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C:\Users\AV-30580\Desktop\CATALOG\"/>
    </mc:Choice>
  </mc:AlternateContent>
  <xr:revisionPtr revIDLastSave="0" documentId="13_ncr:1_{FAF6AAEA-38B8-4341-986B-89529497D2EE}" xr6:coauthVersionLast="47" xr6:coauthVersionMax="47" xr10:uidLastSave="{00000000-0000-0000-0000-000000000000}"/>
  <bookViews>
    <workbookView xWindow="20370" yWindow="-120" windowWidth="29040" windowHeight="15720" tabRatio="885" activeTab="10" xr2:uid="{00000000-000D-0000-FFFF-FFFF00000000}"/>
  </bookViews>
  <sheets>
    <sheet name="GAS" sheetId="22" r:id="rId1"/>
    <sheet name="PEQ ELECT." sheetId="29" r:id="rId2"/>
    <sheet name="GR ELECT." sheetId="38" r:id="rId3"/>
    <sheet name="VIDEO" sheetId="23" r:id="rId4"/>
    <sheet name="AUDIO" sheetId="24" r:id="rId5"/>
    <sheet name="COCINA" sheetId="25" r:id="rId6"/>
    <sheet name="CLIMATIZACIÓN" sheetId="26" r:id="rId7"/>
    <sheet name="CATALOGO" sheetId="10" state="hidden" r:id="rId8"/>
    <sheet name="HOGAR" sheetId="28" r:id="rId9"/>
    <sheet name="CUIDADO PRSNAL." sheetId="27" r:id="rId10"/>
    <sheet name="ACCESORIOS" sheetId="33" r:id="rId11"/>
    <sheet name="TABLETS" sheetId="34" r:id="rId12"/>
    <sheet name="CELULARES" sheetId="35" r:id="rId13"/>
    <sheet name="COMPUTADORES" sheetId="12" r:id="rId14"/>
    <sheet name="FERRETERÍA" sheetId="36" r:id="rId15"/>
    <sheet name="LLANTAS" sheetId="37" r:id="rId16"/>
  </sheets>
  <externalReferences>
    <externalReference r:id="rId17"/>
  </externalReferences>
  <definedNames>
    <definedName name="_xlnm._FilterDatabase" localSheetId="10" hidden="1">ACCESORIOS!$A$1:$H$22</definedName>
    <definedName name="_xlnm._FilterDatabase" localSheetId="4" hidden="1">AUDIO!$A$1:$H$40</definedName>
    <definedName name="_xlnm._FilterDatabase" localSheetId="12" hidden="1">CELULARES!$A$1:$H$58</definedName>
    <definedName name="_xlnm._FilterDatabase" localSheetId="6" hidden="1">CLIMATIZACIÓN!$A$1:$H$34</definedName>
    <definedName name="_xlnm._FilterDatabase" localSheetId="5" hidden="1">COCINA!$A$1:$H$79</definedName>
    <definedName name="_xlnm._FilterDatabase" localSheetId="13" hidden="1">COMPUTADORES!$A$1:$H$18</definedName>
    <definedName name="_xlnm._FilterDatabase" localSheetId="9" hidden="1">'CUIDADO PRSNAL.'!$A$1:$H$13</definedName>
    <definedName name="_xlnm._FilterDatabase" localSheetId="14" hidden="1">FERRETERÍA!$A$1:$H$11</definedName>
    <definedName name="_xlnm._FilterDatabase" localSheetId="0" hidden="1">GAS!$A$1:$H$39</definedName>
    <definedName name="_xlnm._FilterDatabase" localSheetId="2" hidden="1">'GR ELECT.'!$A$1:$H$55</definedName>
    <definedName name="_xlnm._FilterDatabase" localSheetId="8" hidden="1">HOGAR!$A$1:$I$69</definedName>
    <definedName name="_xlnm._FilterDatabase" localSheetId="15" hidden="1">LLANTAS!$A$1:$H$8</definedName>
    <definedName name="_xlnm._FilterDatabase" localSheetId="1" hidden="1">'PEQ ELECT.'!$A$1:$H$65</definedName>
    <definedName name="_xlnm._FilterDatabase" localSheetId="11" hidden="1">TABLETS!$A$1:$H$6</definedName>
    <definedName name="_xlnm._FilterDatabase" localSheetId="3" hidden="1">VIDEO!$A$1:$H$49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 i="33" l="1"/>
  <c r="G39" i="24" l="1"/>
  <c r="G36" i="24"/>
  <c r="G35" i="24"/>
  <c r="G34" i="24"/>
  <c r="G30" i="24"/>
  <c r="G24" i="24"/>
  <c r="G17" i="24"/>
  <c r="G16" i="24"/>
  <c r="I26" i="28" l="1"/>
  <c r="I27" i="28"/>
  <c r="I32" i="28" l="1"/>
  <c r="I28" i="28"/>
  <c r="I33" i="28"/>
  <c r="E27" i="23" l="1"/>
  <c r="E39" i="23"/>
  <c r="E10" i="23"/>
  <c r="E33" i="23"/>
  <c r="E16" i="23"/>
  <c r="E30" i="23"/>
  <c r="E11" i="23"/>
  <c r="E36" i="23"/>
  <c r="E49" i="23"/>
  <c r="E21" i="23"/>
  <c r="E34" i="23"/>
  <c r="E31" i="23"/>
  <c r="E19" i="23"/>
  <c r="E18" i="23"/>
  <c r="E32" i="23"/>
  <c r="E13" i="23"/>
  <c r="E25" i="23"/>
  <c r="E35" i="23"/>
  <c r="E41" i="23"/>
  <c r="E2" i="23"/>
  <c r="E5" i="23"/>
  <c r="E8" i="23"/>
  <c r="E24" i="23"/>
  <c r="E42" i="23"/>
  <c r="E6" i="23"/>
  <c r="E7" i="23"/>
  <c r="E9" i="23"/>
  <c r="E17" i="23"/>
  <c r="E14" i="23"/>
  <c r="E20" i="23"/>
  <c r="E12" i="23"/>
  <c r="E23" i="23"/>
  <c r="E29" i="23"/>
  <c r="E26" i="23"/>
  <c r="E22" i="23"/>
  <c r="E45" i="23"/>
  <c r="E38" i="23"/>
  <c r="E44" i="23"/>
  <c r="E43" i="23"/>
  <c r="E40" i="23"/>
  <c r="E46" i="23"/>
  <c r="E28" i="23"/>
  <c r="E15" i="23"/>
  <c r="E47" i="23"/>
  <c r="E48" i="23"/>
  <c r="E4" i="23"/>
  <c r="E3" i="23"/>
  <c r="E22" i="29" l="1"/>
  <c r="E14" i="29"/>
  <c r="E32" i="29"/>
  <c r="E61" i="29"/>
  <c r="E28" i="29"/>
  <c r="E19" i="29"/>
  <c r="E20" i="29"/>
  <c r="E21" i="29"/>
  <c r="E26" i="29"/>
  <c r="E24" i="29"/>
  <c r="E11" i="29"/>
  <c r="E16" i="29"/>
  <c r="E55" i="29"/>
  <c r="E29" i="29"/>
  <c r="E33" i="29"/>
  <c r="E17" i="29"/>
  <c r="E37" i="29"/>
  <c r="E38" i="29"/>
  <c r="E25" i="29"/>
  <c r="E53" i="29"/>
  <c r="E65" i="29"/>
  <c r="E30" i="29"/>
  <c r="E42" i="29"/>
  <c r="E15" i="29"/>
  <c r="E45" i="29"/>
  <c r="E49" i="29"/>
  <c r="E52" i="29"/>
  <c r="E54" i="29"/>
  <c r="E50" i="29"/>
  <c r="E46" i="29"/>
  <c r="E64" i="29"/>
  <c r="E48" i="29"/>
  <c r="E60" i="29"/>
  <c r="E59" i="29"/>
  <c r="E51" i="29"/>
  <c r="E63" i="29"/>
  <c r="E58" i="29"/>
  <c r="E62" i="29"/>
  <c r="E23" i="29"/>
  <c r="E3" i="29"/>
  <c r="E4" i="29"/>
  <c r="E5" i="29"/>
  <c r="E2" i="29"/>
  <c r="E12" i="29"/>
  <c r="E13" i="29"/>
  <c r="E40" i="29"/>
  <c r="E36" i="29"/>
  <c r="E34" i="29"/>
  <c r="E41" i="29"/>
  <c r="E31" i="29"/>
  <c r="E43" i="29"/>
  <c r="E35" i="29"/>
  <c r="E39" i="29"/>
  <c r="E9" i="29"/>
  <c r="E8" i="29"/>
  <c r="E6" i="29"/>
  <c r="E7" i="29"/>
  <c r="E18" i="29"/>
  <c r="E27" i="29"/>
  <c r="E10" i="29"/>
  <c r="E47" i="29"/>
  <c r="E44" i="29"/>
  <c r="E56" i="29"/>
  <c r="E5" i="36" l="1"/>
  <c r="E11" i="36"/>
  <c r="E7" i="36"/>
  <c r="E4" i="36"/>
  <c r="E6" i="36"/>
  <c r="E4" i="34" l="1"/>
  <c r="E5" i="34"/>
  <c r="E25" i="26" l="1"/>
  <c r="E23" i="26"/>
  <c r="E17" i="26"/>
  <c r="E13" i="26"/>
  <c r="E15" i="26"/>
  <c r="E10" i="26"/>
  <c r="E4" i="26"/>
  <c r="E8" i="26"/>
  <c r="E20" i="26"/>
  <c r="E6" i="26"/>
  <c r="E33" i="26"/>
  <c r="E32" i="26"/>
  <c r="E27" i="26"/>
  <c r="E29" i="26"/>
  <c r="E28" i="26"/>
  <c r="E30" i="26"/>
  <c r="E31" i="26"/>
  <c r="E34" i="26"/>
  <c r="E9" i="26"/>
  <c r="E19" i="26"/>
  <c r="E18" i="26"/>
  <c r="E14" i="26"/>
  <c r="E12" i="26"/>
  <c r="E24" i="26"/>
  <c r="E7" i="26"/>
  <c r="E3" i="26"/>
  <c r="E5" i="26"/>
  <c r="E16" i="26"/>
  <c r="E21" i="26"/>
  <c r="E2" i="26"/>
  <c r="E22" i="26"/>
  <c r="E11" i="26"/>
  <c r="E78" i="25"/>
  <c r="E63" i="25"/>
  <c r="E55" i="25"/>
  <c r="E61" i="25"/>
  <c r="E74" i="25"/>
  <c r="E75" i="25"/>
  <c r="E76" i="25"/>
  <c r="E73" i="25"/>
  <c r="E45" i="25"/>
  <c r="E67" i="25"/>
  <c r="E77" i="25"/>
  <c r="E72" i="25"/>
  <c r="E38" i="25"/>
  <c r="E60" i="25"/>
  <c r="E27" i="25"/>
  <c r="E39" i="25"/>
  <c r="E64" i="25"/>
  <c r="E54" i="25"/>
  <c r="E28" i="25"/>
  <c r="E29" i="25"/>
  <c r="E30" i="25"/>
  <c r="E58" i="25"/>
  <c r="E69" i="25"/>
  <c r="E57" i="25"/>
  <c r="E46" i="25"/>
  <c r="E40" i="25"/>
  <c r="E32" i="25"/>
  <c r="E56" i="25"/>
  <c r="E41" i="25"/>
  <c r="E35" i="25"/>
  <c r="E49" i="25"/>
  <c r="E50" i="25"/>
  <c r="E47" i="25"/>
  <c r="E51" i="25"/>
  <c r="E36" i="25"/>
  <c r="E44" i="25"/>
  <c r="E52" i="25"/>
  <c r="E48" i="25"/>
  <c r="E70" i="25"/>
  <c r="E26" i="25"/>
  <c r="E71" i="25"/>
  <c r="E66" i="25"/>
  <c r="E42" i="25"/>
  <c r="E53" i="25"/>
  <c r="E33" i="25"/>
  <c r="E59" i="25"/>
  <c r="E62" i="25"/>
  <c r="E24" i="25"/>
  <c r="E31" i="25"/>
  <c r="E68" i="25"/>
  <c r="E20" i="25"/>
  <c r="E17" i="25"/>
  <c r="E23" i="25"/>
  <c r="E25" i="25"/>
  <c r="E15" i="25"/>
  <c r="E37" i="25"/>
  <c r="E22" i="25"/>
  <c r="E12" i="25"/>
  <c r="E43" i="25"/>
  <c r="E65" i="25"/>
  <c r="E16" i="25"/>
  <c r="E21" i="25"/>
  <c r="E19" i="25"/>
  <c r="E34" i="25"/>
  <c r="E7" i="25"/>
  <c r="E10" i="25"/>
  <c r="E11" i="25"/>
  <c r="E4" i="25"/>
  <c r="E8" i="25"/>
  <c r="E5" i="25"/>
  <c r="E9" i="25"/>
  <c r="E6" i="25"/>
  <c r="E13" i="25"/>
  <c r="E2" i="25"/>
  <c r="E3" i="25"/>
  <c r="E14" i="25"/>
  <c r="E6" i="24"/>
  <c r="E10" i="24"/>
  <c r="E12" i="24"/>
  <c r="E13" i="24"/>
  <c r="E18" i="24"/>
  <c r="E15" i="24"/>
  <c r="E14" i="24"/>
  <c r="E2" i="24"/>
  <c r="E3" i="24"/>
  <c r="E9" i="24"/>
  <c r="E11" i="24"/>
  <c r="E22" i="24"/>
  <c r="E27" i="24"/>
  <c r="E29" i="24"/>
  <c r="E4" i="24"/>
  <c r="E19" i="24"/>
  <c r="E7" i="24"/>
  <c r="E8" i="24"/>
  <c r="E20" i="24"/>
  <c r="E26" i="24"/>
  <c r="E31" i="24"/>
  <c r="E21" i="24"/>
  <c r="E37" i="24"/>
  <c r="E38" i="24"/>
  <c r="E33" i="24"/>
  <c r="E17" i="24"/>
  <c r="E30" i="24"/>
  <c r="E39" i="24"/>
  <c r="E35" i="24"/>
  <c r="E36" i="24"/>
  <c r="E16" i="24"/>
  <c r="E34" i="24"/>
  <c r="E24" i="24"/>
  <c r="E23" i="24"/>
  <c r="E32" i="24"/>
  <c r="E25" i="24"/>
  <c r="E28" i="24"/>
  <c r="E40" i="24"/>
  <c r="E5" i="24"/>
  <c r="E5" i="37" l="1"/>
  <c r="E3" i="37"/>
  <c r="E6" i="37"/>
  <c r="E4" i="37"/>
  <c r="E8" i="37"/>
  <c r="E2" i="37"/>
  <c r="E6" i="34" l="1"/>
  <c r="E3" i="34"/>
  <c r="E3" i="33"/>
  <c r="E16" i="33"/>
  <c r="E17" i="33"/>
  <c r="E8" i="33"/>
  <c r="E9" i="33"/>
  <c r="E6" i="33"/>
  <c r="E7" i="33"/>
  <c r="E13" i="33"/>
  <c r="E4" i="33"/>
  <c r="E15" i="33"/>
  <c r="E18" i="33"/>
  <c r="E5" i="33"/>
  <c r="E14" i="33"/>
  <c r="E10" i="33"/>
  <c r="E11" i="33"/>
  <c r="E21" i="33"/>
  <c r="E19" i="33"/>
  <c r="E20" i="33"/>
  <c r="E22" i="33"/>
  <c r="E5" i="38"/>
  <c r="E8" i="38"/>
  <c r="E7" i="38"/>
  <c r="E13" i="38"/>
  <c r="E4" i="38"/>
  <c r="E10" i="38"/>
  <c r="E11" i="38"/>
  <c r="E45" i="38"/>
  <c r="E14" i="38"/>
  <c r="E47" i="38"/>
  <c r="E19" i="38"/>
  <c r="E27" i="38"/>
  <c r="E35" i="38"/>
  <c r="E15" i="38"/>
  <c r="E23" i="38"/>
  <c r="E3" i="38"/>
  <c r="E17" i="38"/>
  <c r="E2" i="38"/>
  <c r="E6" i="38"/>
  <c r="E9" i="38"/>
  <c r="E16" i="38"/>
  <c r="E18" i="38"/>
  <c r="E20" i="38"/>
  <c r="E28" i="38"/>
  <c r="E46" i="38"/>
  <c r="E41" i="38"/>
  <c r="E22" i="38"/>
  <c r="E37" i="38"/>
  <c r="E44" i="38"/>
  <c r="E38" i="38"/>
  <c r="E31" i="38"/>
  <c r="E39" i="38"/>
  <c r="E24" i="38"/>
  <c r="E25" i="38"/>
  <c r="E52" i="38"/>
  <c r="E29" i="38"/>
  <c r="E21" i="38"/>
  <c r="E33" i="38"/>
  <c r="E34" i="38"/>
  <c r="E42" i="38"/>
  <c r="E40" i="38"/>
  <c r="E51" i="38"/>
  <c r="E55" i="38"/>
  <c r="E50" i="38"/>
  <c r="E26" i="38"/>
  <c r="E32" i="38"/>
  <c r="E43" i="38"/>
  <c r="E49" i="38"/>
  <c r="E53" i="38"/>
  <c r="E48" i="38"/>
  <c r="E54" i="38"/>
  <c r="E30" i="38"/>
  <c r="E3" i="28"/>
  <c r="E30" i="28"/>
  <c r="E24" i="28"/>
  <c r="E34" i="28"/>
  <c r="E31" i="28"/>
  <c r="E36" i="28"/>
  <c r="E29" i="28"/>
  <c r="E37" i="28"/>
  <c r="E32" i="28"/>
  <c r="E26" i="28"/>
  <c r="E33" i="28"/>
  <c r="E27" i="28"/>
  <c r="E28" i="28"/>
  <c r="E25" i="28"/>
  <c r="E19" i="28"/>
  <c r="E20" i="28"/>
  <c r="E17" i="28"/>
  <c r="E22" i="28"/>
  <c r="E23" i="28"/>
  <c r="E18" i="28"/>
  <c r="E16" i="28"/>
  <c r="E15" i="28"/>
  <c r="E4" i="28"/>
  <c r="E12" i="28"/>
  <c r="E10" i="28"/>
  <c r="E11" i="28"/>
  <c r="E7" i="28"/>
  <c r="E8" i="28"/>
  <c r="E5" i="28"/>
  <c r="E6" i="28"/>
  <c r="E14" i="28"/>
  <c r="E13" i="28"/>
  <c r="E9" i="28"/>
  <c r="E21" i="28"/>
  <c r="E35" i="28"/>
  <c r="E53" i="28"/>
  <c r="E55" i="28"/>
  <c r="E59" i="28"/>
  <c r="E47" i="28"/>
  <c r="E69" i="28"/>
  <c r="E68" i="28"/>
  <c r="E66" i="28"/>
  <c r="E63" i="28"/>
  <c r="E67" i="28"/>
  <c r="E48" i="28"/>
  <c r="E49" i="28"/>
  <c r="E60" i="28"/>
  <c r="E45" i="28"/>
  <c r="E46" i="28"/>
  <c r="E64" i="28"/>
  <c r="E43" i="28"/>
  <c r="E57" i="28"/>
  <c r="E54" i="28"/>
  <c r="E62" i="28"/>
  <c r="E50" i="28"/>
  <c r="E51" i="28"/>
  <c r="E65" i="28"/>
  <c r="E61" i="28"/>
  <c r="E44" i="28"/>
  <c r="E42" i="28"/>
  <c r="E56" i="28"/>
  <c r="E58" i="28"/>
  <c r="E38" i="28"/>
  <c r="E39" i="28"/>
  <c r="E40" i="28"/>
  <c r="E41" i="28"/>
  <c r="E52" i="28"/>
  <c r="E14" i="12" l="1"/>
  <c r="E12" i="12"/>
  <c r="E18" i="12"/>
  <c r="E15" i="12"/>
  <c r="E11" i="12"/>
  <c r="E10" i="12"/>
  <c r="E2" i="12"/>
  <c r="E7" i="12"/>
  <c r="E4" i="12"/>
  <c r="E3" i="12"/>
  <c r="E9" i="12"/>
  <c r="E17" i="12"/>
  <c r="E8" i="12"/>
  <c r="E6" i="12"/>
  <c r="E13" i="12"/>
  <c r="E16" i="12"/>
  <c r="E51" i="35" l="1"/>
  <c r="E50" i="35"/>
  <c r="E39" i="35"/>
  <c r="E31" i="35"/>
  <c r="E38" i="35"/>
  <c r="E30" i="35"/>
  <c r="E44" i="35"/>
  <c r="E19" i="35"/>
  <c r="E18" i="35"/>
  <c r="E42" i="35"/>
  <c r="E36" i="35"/>
  <c r="E37" i="35"/>
  <c r="E43" i="35"/>
  <c r="E26" i="35"/>
  <c r="E15" i="35"/>
  <c r="E16" i="35"/>
  <c r="E27" i="35"/>
  <c r="E54" i="35"/>
  <c r="E49" i="35"/>
  <c r="E17" i="35"/>
  <c r="E53" i="35"/>
  <c r="E47" i="35"/>
  <c r="E35" i="35"/>
  <c r="E57" i="35"/>
  <c r="E25" i="35"/>
  <c r="E24" i="35"/>
  <c r="E58" i="35"/>
  <c r="E34" i="35"/>
  <c r="E33" i="35"/>
  <c r="E52" i="35"/>
  <c r="E56" i="35"/>
  <c r="E55" i="35"/>
  <c r="E41" i="35"/>
  <c r="E40" i="35"/>
  <c r="E29" i="35"/>
  <c r="E28" i="35"/>
  <c r="E20" i="35"/>
  <c r="E21" i="35"/>
  <c r="E22" i="35"/>
  <c r="E23" i="35"/>
  <c r="E12" i="35"/>
  <c r="E11" i="35"/>
  <c r="E10" i="35"/>
  <c r="E9" i="35"/>
  <c r="E32" i="35"/>
  <c r="E2" i="35"/>
  <c r="E14" i="35"/>
  <c r="E8" i="35"/>
  <c r="E13" i="35"/>
  <c r="E7" i="35"/>
  <c r="E6" i="35"/>
  <c r="E46" i="35"/>
  <c r="E45" i="35"/>
  <c r="E5" i="35"/>
  <c r="E4" i="35"/>
  <c r="E3" i="35"/>
  <c r="E2" i="34"/>
  <c r="E5" i="22" l="1"/>
  <c r="E2" i="22"/>
  <c r="E7" i="22"/>
  <c r="E3" i="22"/>
  <c r="E6" i="22"/>
  <c r="E9" i="22"/>
  <c r="E10" i="22"/>
  <c r="E13" i="22"/>
  <c r="E16" i="22"/>
  <c r="E12" i="22"/>
  <c r="E14" i="22"/>
  <c r="E15" i="22"/>
  <c r="E18" i="22"/>
  <c r="E19" i="22"/>
  <c r="E20" i="22"/>
  <c r="E21" i="22"/>
  <c r="E25" i="22"/>
  <c r="E28" i="22"/>
  <c r="E27" i="22"/>
  <c r="E32" i="22"/>
  <c r="E23" i="22"/>
  <c r="E24" i="22"/>
  <c r="E29" i="22"/>
  <c r="E30" i="22"/>
  <c r="E35" i="22"/>
  <c r="E33" i="22"/>
  <c r="E36" i="22"/>
  <c r="E26" i="22"/>
  <c r="E31" i="22"/>
  <c r="E38" i="22"/>
  <c r="E39" i="22"/>
  <c r="E37" i="22"/>
  <c r="E22" i="22"/>
  <c r="E17" i="22"/>
  <c r="E34" i="22"/>
  <c r="E11" i="22"/>
  <c r="E8" i="27"/>
  <c r="E9" i="27"/>
  <c r="E7" i="27"/>
  <c r="E4" i="27"/>
  <c r="E5" i="27"/>
  <c r="E11" i="27"/>
  <c r="E6" i="27"/>
  <c r="E3" i="27"/>
  <c r="E2" i="27"/>
  <c r="E12" i="27"/>
  <c r="E57" i="29" l="1"/>
  <c r="E4" i="22"/>
  <c r="E7" i="37" l="1"/>
  <c r="E12" i="33" l="1"/>
  <c r="E37" i="23" l="1"/>
  <c r="E13" i="27" l="1"/>
  <c r="E2" i="28"/>
  <c r="E94" i="10"/>
  <c r="E93" i="10"/>
  <c r="E92" i="10"/>
  <c r="E12" i="10"/>
  <c r="E7" i="10"/>
  <c r="E6" i="10"/>
  <c r="E5" i="10"/>
  <c r="E79" i="25"/>
  <c r="E12" i="38" l="1"/>
  <c r="E9" i="36" l="1"/>
  <c r="E48" i="35" l="1"/>
  <c r="E26" i="26" l="1"/>
  <c r="E36" i="38"/>
  <c r="E18" i="25"/>
  <c r="E10" i="27"/>
  <c r="E5" i="12"/>
  <c r="E8" i="36"/>
  <c r="E3" i="36"/>
  <c r="E2" i="36"/>
  <c r="E10" i="36"/>
  <c r="E8" i="22"/>
</calcChain>
</file>

<file path=xl/sharedStrings.xml><?xml version="1.0" encoding="utf-8"?>
<sst xmlns="http://schemas.openxmlformats.org/spreadsheetml/2006/main" count="2710" uniqueCount="1812">
  <si>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</si>
  <si>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</si>
  <si>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</si>
  <si>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</si>
  <si>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</si>
  <si>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</si>
  <si>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</si>
  <si>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</si>
  <si>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</si>
  <si>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</si>
  <si>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</si>
  <si>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</si>
  <si>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</si>
  <si>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</si>
  <si>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</si>
  <si>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</si>
  <si>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</si>
  <si>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</si>
  <si>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</si>
  <si>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</si>
  <si>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</si>
  <si>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</si>
  <si>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</si>
  <si>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</si>
  <si>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</si>
  <si>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</si>
  <si>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</si>
  <si>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</si>
  <si>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</si>
  <si>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</si>
  <si>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</si>
  <si>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</si>
  <si>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</si>
  <si>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</si>
  <si>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</si>
  <si>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</si>
  <si>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</si>
  <si>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</si>
  <si>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</si>
  <si>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</si>
  <si>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</si>
  <si>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</si>
  <si>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</si>
  <si>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</si>
  <si>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</si>
  <si>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</si>
  <si>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</si>
  <si>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</si>
  <si>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</si>
  <si>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</si>
  <si>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</si>
  <si>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</si>
  <si>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</si>
  <si>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</si>
  <si>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</si>
  <si>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</si>
  <si>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</si>
  <si>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</si>
  <si>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</si>
  <si>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</si>
  <si>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</si>
  <si>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</si>
  <si>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</si>
  <si>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</si>
  <si>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</si>
  <si>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</si>
  <si>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</si>
  <si>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</si>
  <si>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</si>
  <si>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</si>
  <si>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</si>
  <si>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</si>
  <si>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</si>
  <si>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</si>
  <si>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</si>
  <si>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</si>
  <si>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</si>
  <si>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</si>
  <si>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</si>
  <si>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</si>
  <si>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</si>
  <si>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</si>
  <si>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</si>
  <si>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</si>
  <si>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</si>
  <si>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</si>
  <si>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</si>
  <si>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</si>
  <si>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</si>
  <si>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</si>
  <si>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</si>
  <si>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</si>
  <si>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</si>
  <si>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</si>
  <si>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</si>
  <si>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</si>
  <si>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</si>
  <si>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</si>
  <si>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</si>
  <si>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</si>
  <si>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</si>
  <si>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</si>
  <si>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</si>
  <si>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</si>
  <si>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</si>
  <si>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</si>
  <si>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</si>
  <si>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</si>
  <si>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</si>
  <si>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</si>
  <si>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</si>
  <si>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</si>
  <si>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</si>
  <si>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</si>
  <si>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</si>
  <si>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</si>
  <si>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</si>
  <si>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</si>
  <si>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</si>
  <si>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</si>
  <si>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</si>
  <si>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</si>
  <si>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</si>
  <si>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</si>
  <si>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</si>
  <si>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</si>
  <si>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</si>
  <si>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</si>
  <si>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</si>
  <si>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</si>
  <si>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</si>
  <si>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</si>
  <si>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</si>
  <si>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</si>
  <si>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</si>
  <si>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</si>
  <si>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</si>
  <si>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</si>
  <si>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</si>
  <si>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</si>
  <si>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</si>
  <si>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</si>
  <si>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</si>
  <si>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</si>
  <si>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</si>
  <si>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</si>
  <si>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</si>
  <si>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</si>
  <si>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</si>
  <si>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</si>
  <si>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</si>
  <si>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</si>
  <si>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</si>
  <si>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</si>
  <si>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</si>
  <si>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</si>
  <si>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</si>
  <si>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</si>
  <si>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</si>
  <si>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</si>
  <si>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</si>
  <si>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</si>
  <si>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</si>
  <si>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</si>
  <si>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</si>
  <si>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</si>
  <si>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</si>
  <si>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</si>
  <si>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</si>
  <si>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</si>
  <si>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</si>
  <si>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</si>
  <si>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</si>
  <si>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</si>
  <si>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8806095467733</t>
  </si>
  <si>
    <t>Celular Samsung Galaxy A15 256GB Negro Dual Sim</t>
  </si>
  <si>
    <t>Celular Samsung Galaxy A15 256GB Negro Dual Sim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</si>
  <si>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8806095467757</t>
  </si>
  <si>
    <t>Celular Samsung Galaxy A15 256GB Azul Dual Sim</t>
  </si>
  <si>
    <t>Celular Samsung Galaxy A15 256GB Azul Dual Sim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</si>
  <si>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MOTOROLA</t>
  </si>
  <si>
    <t>OPPO</t>
  </si>
  <si>
    <t>LENOVO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</si>
  <si>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</si>
  <si>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</si>
  <si>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</si>
  <si>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</si>
  <si>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</si>
  <si>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</si>
  <si>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</si>
  <si>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</si>
  <si>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</si>
  <si>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</si>
  <si>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</si>
  <si>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</si>
  <si>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</si>
  <si>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</si>
  <si>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</si>
  <si>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</si>
  <si>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</si>
  <si>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</si>
  <si>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</si>
  <si>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</si>
  <si>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</si>
  <si>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</si>
  <si>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</si>
  <si>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</si>
  <si>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</si>
  <si>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</si>
  <si>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</si>
  <si>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</si>
  <si>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</si>
  <si>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</si>
  <si>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</si>
  <si>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</si>
  <si>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</si>
  <si>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</si>
  <si>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</si>
  <si>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</si>
  <si>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</si>
  <si>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</si>
  <si>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</si>
  <si>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</si>
  <si>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</si>
  <si>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</si>
  <si>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</si>
  <si>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</si>
  <si>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</si>
  <si>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</si>
  <si>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</si>
  <si>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</si>
  <si>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</si>
  <si>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</si>
  <si>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</si>
  <si>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</si>
  <si>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</si>
  <si>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</si>
  <si>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</si>
  <si>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</si>
  <si>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</si>
  <si>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</si>
  <si>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</si>
  <si>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</si>
  <si>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</si>
  <si>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</si>
  <si>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</si>
  <si>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</si>
  <si>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</si>
  <si>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</si>
  <si>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</si>
  <si>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</si>
  <si>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</si>
  <si>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</si>
  <si>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</si>
  <si>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</si>
  <si>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</si>
  <si>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</si>
  <si>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</si>
  <si>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</si>
  <si>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</si>
  <si>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</si>
  <si>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</si>
  <si>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</si>
  <si>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</si>
  <si>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</si>
  <si>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</si>
  <si>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</si>
  <si>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</si>
  <si>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</si>
  <si>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</si>
  <si>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</si>
  <si>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</si>
  <si>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</si>
  <si>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</si>
  <si>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</si>
  <si>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</si>
  <si>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</si>
  <si>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</si>
  <si>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</si>
  <si>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</si>
  <si>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</si>
  <si>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</si>
  <si>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</si>
  <si>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</si>
  <si>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</si>
  <si>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</si>
  <si>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</si>
  <si>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</si>
  <si>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</si>
  <si>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</si>
  <si>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</si>
  <si>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</si>
  <si>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</si>
  <si>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</si>
  <si>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</si>
  <si>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</si>
  <si>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</si>
  <si>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</si>
  <si>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</si>
  <si>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</si>
  <si>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</si>
  <si>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</si>
  <si>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</si>
  <si>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</si>
  <si>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</si>
  <si>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</si>
  <si>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</si>
  <si>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</si>
  <si>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</si>
  <si>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</si>
  <si>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</si>
  <si>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</si>
  <si>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</si>
  <si>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</si>
  <si>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</si>
  <si>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</si>
  <si>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</si>
  <si>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</si>
  <si>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</si>
  <si>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</si>
  <si>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</si>
  <si>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</si>
  <si>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</si>
  <si>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</si>
  <si>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</si>
  <si>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</si>
  <si>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</si>
  <si>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</si>
  <si>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</si>
  <si>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</si>
  <si>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</si>
  <si>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</si>
  <si>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</si>
  <si>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</si>
  <si>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</si>
  <si>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</si>
  <si>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</si>
  <si>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</si>
  <si>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</si>
  <si>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</si>
  <si>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</si>
  <si>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</si>
  <si>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</si>
  <si>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</si>
  <si>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7702484222703</t>
  </si>
  <si>
    <t>Vajilla 4/16 Lovely Garden</t>
  </si>
  <si>
    <t>Color: Multicolor Decorado
- Piezas:16
- 4 Plato Pando 27.9Cm Lovely Garden
- 4 Plato Postre 20Cm Lovely Garden
- 4 Mug 320Cc Lovely Garden
- 4 Cerealero 15Cm Lovely Garden</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</si>
  <si>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</si>
  <si>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</si>
  <si>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</si>
  <si>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</si>
  <si>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</si>
  <si>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</si>
  <si>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</si>
  <si>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</si>
  <si>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</si>
  <si>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</si>
  <si>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</si>
  <si>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</si>
  <si>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</si>
  <si>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</si>
  <si>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</si>
  <si>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</si>
  <si>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</si>
  <si>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</si>
  <si>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7702484293482</t>
  </si>
  <si>
    <t>Vajilla Corona Evry 4/16Pz</t>
  </si>
  <si>
    <t>Información Básica
Tonalidad de Color
Multicolor 
Dimensiones
Medidas (Alto X Ancho X Fondo) Cms
26.2 x 34.5 x 20 cm 
Características Físicas
Forma de la Vajilla
Cuadrada 
Material
Cerámica 
Detalles del producto
Caracteristicas Especiales
Apto para Microondas 
Tipo de Vajilla
Juegos de Vajillas 
No. Piezas de La Vajilla
16  Piezas
No. Puestos
4  Puestos</t>
  </si>
  <si>
    <t>7702484306380</t>
  </si>
  <si>
    <t>Vajilla Corona Azteca 4/16Pz</t>
  </si>
  <si>
    <t xml:space="preserve">Especificaciones
Información Básica
Tonalidad de Color
Multicolor 
Dimensiones
Medidas (Alto X Ancho X Fondo) Cms
36,5 x 20,5 x 29 cm 
Características Físicas
Forma de la Vajilla
Redonda 
Material
Cerámica 
Detalles del producto
Caracteristicas Especiales
Apto para Microondas 
Tipo de Vajilla
Juegos de Vajillas 
Piezas que Incluye y Medidas de Cada Una
Plato pando 26.3cm azteca / Plato hondo 730cc azteca / Plato postre 20.7cm azteca/ Mug 397.1cc color verde azul 
No. Piezas de La Vajilla
16  Piezas
No. Puestos
4  Puestos
Información Adicional Relevante
Garantía
1  Meses
Pais de Origen
Colombia 
Importado o Fabricado Por
Loceria Colombiana S.A.S </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</si>
  <si>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</si>
  <si>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</si>
  <si>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</si>
  <si>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</si>
  <si>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</si>
  <si>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</si>
  <si>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</si>
  <si>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</si>
  <si>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</si>
  <si>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7705946991070</t>
  </si>
  <si>
    <t>H Micro KALLEY 0.7 K-MW07BL"Bl</t>
  </si>
  <si>
    <t xml:space="preserve">Horno Microondas KALLEY 0.7 Pies K-MW07BL Blanco, potencia de 700W que te brinda mayor rapidez para cocinar en menor tiempo. Cuenta con 9 niveles de cocción rápida y 6 programas predeterminados para que selecciones y cocines a la temperatura y tiempos adecuados tus recetas favoritas y sorprendas a tu familia. También cuenta con las opciones de descongelar por tiempo y por peso, niveles de potencia que varían entre 0 y 10, y su capacidad de 20 litros
</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</si>
  <si>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</si>
  <si>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</si>
  <si>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</si>
  <si>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</si>
  <si>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</si>
  <si>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</si>
  <si>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</si>
  <si>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</si>
  <si>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</si>
  <si>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</si>
  <si>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</si>
  <si>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</si>
  <si>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</si>
  <si>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</si>
  <si>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</si>
  <si>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</si>
  <si>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</si>
  <si>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</si>
  <si>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</si>
  <si>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</si>
  <si>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</si>
  <si>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</si>
  <si>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</si>
  <si>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</si>
  <si>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</si>
  <si>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</si>
  <si>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</si>
  <si>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</si>
  <si>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</si>
  <si>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</si>
  <si>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</si>
  <si>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</si>
  <si>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</si>
  <si>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</si>
  <si>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</si>
  <si>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</si>
  <si>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</si>
  <si>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</si>
  <si>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</si>
  <si>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</si>
  <si>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</si>
  <si>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</si>
  <si>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</si>
  <si>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</si>
  <si>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</si>
  <si>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</si>
  <si>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</si>
  <si>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</si>
  <si>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</si>
  <si>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</si>
  <si>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</si>
  <si>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</si>
  <si>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</si>
  <si>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</si>
  <si>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6921732809614</t>
  </si>
  <si>
    <t>TV TCL 50" 50C645 4K-UHD QLED Smart TV Google</t>
  </si>
  <si>
    <t>Conectividad
No. Puertos HDMI
3 Puertos HDMI 
No. Puertos USB
1  Puertos
No. Puertos VGA
0  Puertos
Salida Optica
Si Tiene Salida Óptica 
Entrada Coaxial
Si Tiene Entrada Coaxial 
Tipos de Puertos Entradas y Salidas
Cable óptico digital 
Puerto HDMI 
Puerto LAN/Ethernet 
Puerto USB 2.0 
Puerto USB 3.1 
Salida de Audífonos 
Otras Tecnologias de Conectividad
Chromecast 
Imagen y Pantalla
Tamaño Pantalla
127  Centímetros
Tamaño Pantalla
50  Pulgadas
Tipo de Pantalla
QLED 
Resolucion Pantalla
4K-UHD 
Diseño de la pantalla
Plano 
Dimensiones
Ancho o Frente (Con Base)
111.2  Centímetros
Alto (Con Base)
69.9  Centímetros
Fondo (Con Base)
26.5  Centímetros
Ancho o Frente (Sin Base)
111.2  Centímetros
Alto (Sin Base)
64.5  Centímetros
Fondo (Sin Base)
8.1  Centímetros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Incluye Hands Free Voice Control 
Garantía
24  Meses</t>
  </si>
  <si>
    <t>6921732805005</t>
  </si>
  <si>
    <t>TV TCL 55" P635 4KUHD</t>
  </si>
  <si>
    <t xml:space="preserve">Información Básica
Tonalidad de Color
Gris 
Fuentes de Alimentacion de Energia
Energía Eléctrica 
Linea Modelo Referencia
55P635 
Imagen y Pantalla
Tipo de Pantalla
LED 
Resolucion Pantalla
4K-UHD 
Diseño de la pantalla
Plano 
Tamaño Pantalla
55  Pulgadas
Tamaño Pantalla
139  Centímetros
Conectividad
Tipos de Puertos Entradas y Salidas
Entrada de Micrófono 
Puerto HDMI 
Puerto HDMI 2.1 
Puerto LAN/Ethernet 
Puerto USB 
Puerto USB 2.0 
Salida de Audífonos 
No. Puertos HDMI
1 Puerto HDMI 2.1 
2 Puertos HDMI 
No. Puertos USB
1  Puertos
No. Puertos VGA
0  Puertos
Salida Optica
Si Tiene Salida Óptica 
Entrada Coaxial
Si Tiene Entrada Coaxial 
Dimensiones
Ancho o Frente (Sin Base)
122.6  Centímetros
Alto (Sin Base)
71  Centímetros
Fondo (Sin Base)
8.1  Centímetros
Ancho o Frente (Con Base)
122.6  Centímetros
Alto (Con Base)
76.6  Centímetros
Fondo (Con Base)
26.5  Centímetros
Características Técnicas
Opciones de Conectividad
Bluetooth 
Conexión Con Cable 
WiFi 
Smart TV
SI es Smart TV 
Asistente de Voz
Si Soporta Asistente de Voz 
Sistema Operativo
Google TV 
Sintonizador Digital DVB T2
Si Tiene Sintonizador Digital DVB-T2 
Tiene Tecnologia Para Compartir Pantalla
Si Tiene Opcion de Compartir Pantalla 
Potencia de Audio
19  Watts
Velocidad de Respuesta del TV
60 Hz 
Información Adicional Relevante
Garantía
24  Meses
Qué incluye el producto
Control Remoto Inteligente, Cable de Alimentación y Soportes para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 Player, Fastcast, TCL Channel, TCL Protect </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</si>
  <si>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</si>
  <si>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</si>
  <si>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</si>
  <si>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</si>
  <si>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</si>
  <si>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</si>
  <si>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</si>
  <si>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</si>
  <si>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</si>
  <si>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</si>
  <si>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</si>
  <si>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</si>
  <si>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</si>
  <si>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</si>
  <si>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</si>
  <si>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</si>
  <si>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4894461868097</t>
  </si>
  <si>
    <t>7705946478489</t>
  </si>
  <si>
    <t>7705946478502</t>
  </si>
  <si>
    <t>Celular TCL 10L 128GB + 6GB Azul</t>
  </si>
  <si>
    <t xml:space="preserve">Disponible tambièn en color blanco 4894461868103 
Información Básica
Familia
TCL 10L 
Tonalidad de Color
Mariana Blue 
Es Smartphone
Si es Smartphone 
Fuentes de Alimentacion de Energia
Batería Recargable Interna 
Almacenamiento y Procesamiento
Memoria Interna
128 GB 
Memoria RAM
6 GB 
Memoria Expandible
256  GB
Sistema Operativo
Android 
Version Sistema Operativo
11 
Marca del Procesador
Qualcomm 
Velocidad del Procesador
4x Gold 2.0 GHz,4x Silver 1.8GHz 
Nucleos del Procesador
8  Nucleos
Imagen y Pantalla
Tamaño Pantalla
6.53  Pulgadas
Tipo de Pantalla
LCD-IPS 
Resolucion Pantalla
FHD+ (1080 × 2340 píxeles) 
Cámara
Tipo de Camara Frontal
Sencilla 
Resolucion Camara Frontal 1
16  Mpx
Tipo de Camara Posterior
Cuadruple 
Resolucion Camara Posterior 1
48  Mpx
Resolucion Otras Camaras Posteriores
8MPX + 2MPX+ 2MPX 
Flash Frontal
SI Tiene Flash Frontal 
Flash Posterior
SI Tiene Flash Posterior 
Conectividad
Red de Transmision de Datos
2G 
3G 
4G 
Espacios Para SIM Card
Single SIM 
Tipos de Puertos Entradas y Salidas
Entrada Tarjeta Micro SD 
Puerto USB Tipo C 
Salida de Audífonos 
Características Técnicas
Opciones de Conectividad
Bluetooth 
Conexión Con Cable 
NFC 
WiFi 
Capacidad de la Bateria
4000  mAh
Resistencia al Agua
No Resistente al Agua 
Información Adicional Relevante
Garantía
12  Meses
Qué incluye el producto
Cargador, Cable tipo C, TP protective film, Manos libres y TP case de silicona. </t>
  </si>
  <si>
    <t>Celular KALLEY Black G2 128GB Azul</t>
  </si>
  <si>
    <t xml:space="preserve">TAMBIÈN DISPONIBLE EN COLOR NEGRO 7705946478496
Información Básica
Familia
Black G2 
Tonalidad de Color
Azul Mate 
Es Smartphone
Si es Smartphone 
Tipo de Lector de Huella
Posterior 
Fuentes de Alimentacion de Energia
Batería Recargable Interna 
Caracteristicas Especiales
Lector de Huella 
Pantalla Táctil 
Reconocimiento Facial 
Almacenamiento y Procesamiento
Memoria Interna
128 GB 
Memoria RAM
4 GB 
Memoria Expandible
256  GB
Sistema Operativo
Android 
Version Sistema Operativo
Android 12 
Marca del Procesador
Mediatek 
Velocidad del Procesador
2.3 GHz 
Nucleos del Procesador
8  Nucleos
Imagen y Pantalla
Tamaño Pantalla
6.517  Pulgadas
Tipo de Pantalla
IPS 
Resolucion Pantalla
HD+ 
Cámara
Tipo de Camara Frontal
Sencilla 
Resolucion Camara Frontal 1
8  Mpx
Tipo de Camara Posterior
Triple 
Resolucion Camara Posterior 1
50  Mpx
Resolucion Otras Camaras Posteriores
2+0.08 
Flash Frontal
No Tiene Flash Frontal 
Flash Posterior
SI Tiene Flash Posterior 
Conectividad
Red de Transmision de Datos
2G 
3G 
4G 
Espacios Para SIM Card
Dual SIM 
Tipos de Puertos Entradas y Salidas
Entrada Tarjeta Micro SD 
Entrada Tarjeta Nano SD 
Puerto USB Tipo C 
Salida de Audífonos 
Características Técnicas
Opciones de Conectividad
Bluetooth 
WiFi 
Capacidad de la Bateria
5000  mAh
Resistencia al Agua
No Resistente al Agua 
Información Adicional Relevante
Garantía
12  Meses
Qué incluye el producto
Vidrio templado, adaptador (cargador), cable de carga, protector silicona transparente y audifonos </t>
  </si>
  <si>
    <t>Celular KALLEY Black Z 256GB Azul</t>
  </si>
  <si>
    <t xml:space="preserve">TAMBIÈN DISPONIBLE EN COLOR NEGRO 7705946478519
Información Básica
Familia
Black Z 
Tonalidad de Color
Azul Mate 
Es Smartphone
Si es Smartphone 
Tipo de Lector de Huella
Lateral 
Fuentes de Alimentacion de Energia
Batería Recargable Interna 
Caracteristicas Especiales
Lector de Huella 
Pantalla Táctil 
Reconocimiento Facial 
Almacenamiento y Procesamiento
Memoria Interna
256 GB 
Memoria RAM
6 GB 
Memoria Expandible
256  GB
Sistema Operativo
Android 
Version Sistema Operativo
Android 12 
Marca del Procesador
Mediatek 
Velocidad del Procesador
2.3 GHz 
Nucleos del Procesador
8  Nucleos
Imagen y Pantalla
Tamaño Pantalla
6.517  Pulgadas
Tipo de Pantalla
IPS 
Resolucion Pantalla
HD+ 
Cámara
Tipo de Camara Frontal
Sencilla 
Resolucion Camara Frontal 1
8  Mpx
Tipo de Camara Posterior
Triple 
Resolucion Camara Posterior 1
50  Mpx
Resolucion Otras Camaras Posteriores
2+0.08 
Flash Frontal
No Tiene Flash Frontal 
Flash Posterior
SI Tiene Flash Posterior 
Conectividad
Red de Transmision de Datos
2G 
3G 
4G 
Espacios Para SIM Card
Dual SIM 
Tipos de Puertos Entradas y Salidas
Entrada Tarjeta Micro SD 
Entrada Tarjeta Nano SD 
Puerto USB Tipo C 
Salida de Audífonos 
Características Técnicas
Opciones de Conectividad
Bluetooth 
WiFi 
Capacidad de la Bateria
5000  mAh
Resistencia al Agua
No Resistente al Agua 
Información Adicional Relevante
Garantía
12  Meses
Qué incluye el producto
Vidrio templado, adaptador (cargador), cable de carga, protector silicona transparente y audifonos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</si>
  <si>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</si>
  <si>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</si>
  <si>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</si>
  <si>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</si>
  <si>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</si>
  <si>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</si>
  <si>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HP</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</si>
  <si>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</si>
  <si>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</si>
  <si>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</si>
  <si>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</si>
  <si>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</si>
  <si>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</si>
  <si>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</si>
  <si>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</si>
  <si>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</si>
  <si>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</si>
  <si>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</si>
  <si>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</si>
  <si>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</si>
  <si>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</si>
  <si>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</si>
  <si>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</si>
  <si>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</si>
  <si>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</si>
  <si>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</si>
  <si>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</si>
  <si>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</si>
  <si>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</si>
  <si>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</si>
  <si>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</si>
  <si>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</si>
  <si>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</si>
  <si>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</si>
  <si>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</si>
  <si>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</si>
  <si>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</si>
  <si>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</si>
  <si>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</si>
  <si>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</si>
  <si>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</si>
  <si>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7704353418637</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</si>
  <si>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</si>
  <si>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</si>
  <si>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</si>
  <si>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</si>
  <si>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</si>
  <si>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</si>
  <si>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</si>
  <si>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</si>
  <si>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</si>
  <si>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</si>
  <si>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</si>
  <si>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</si>
  <si>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</si>
  <si>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</si>
  <si>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7706820135832</t>
  </si>
  <si>
    <t>Col splendor ortor 140X190</t>
  </si>
  <si>
    <t>7706820141147</t>
  </si>
  <si>
    <t>COL ORT + Alm SPRING 140X190</t>
  </si>
  <si>
    <t xml:space="preserve"> Maya 3D
- Marca: Spring
- Uso doble cara
- Lamina de fibras naturales
Altura: 20+/-1cm en promedio
Para mayor información del producto dirígete a la parte inferior "Descripción detallada".D15
Nucleo en espuma de alta densidad que se adapta a las curvatyras de tu cuerpo.
Láminas de fibras naturales que generan una mayor sesacion de confort.
Tela con micro cápsulas que permiten una mayor circulacion de aire al interior del colchón.G15</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</si>
  <si>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</si>
  <si>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</si>
  <si>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</si>
  <si>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</si>
  <si>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</si>
  <si>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7705946478175</t>
  </si>
  <si>
    <t>TV KALLEY 50" Pulgadas 127 cm GTV50UHDQV2 4K-UHD QLED Smart TV Google</t>
  </si>
  <si>
    <t>Tonalidad de Color
Negro 
Fuentes de Alimentacion de Energia
Energía Eléctrica 
Linea Modelo Referencia
K-GTV50UHDQV2 
Imagen y Pantalla
Tipo de Pantalla
QLED 
Resolucion Pantalla
4K-UHD 
Diseño de la pantalla
Plano 
Tamaño Pantalla
50  Pulgadas
Tamaño Pantalla
127  Centímetros
Conectividad
Tipos de Puertos Entradas y Salidas
Cable óptico digital 
Puerto Auxiliar de Audio 
Puerto HDMI 
Puerto HDMI 2.1 
Puerto LAN/Ethernet 
Puerto USB 
Puerto USB 2.0 
Otras Tecnologias de Conectividad
Chromecast 
No. Puertos HDMI
3 Puertos HDMI 
No. Puertos USB
2  Puertos
No. Puertos VGA
0  Puertos
Salida Optica
Si Tiene Salida Óptica 
Entrada Coaxial
Si Tiene Entrada Coaxial 
Dimensiones
Ancho o Frente (Sin Base)
111.12  Centímetros
Alto (Sin Base)
64.07  Centímetros
Fondo (Sin Base)
7.98  Centímetros
Ancho o Frente (Con Base)
111.12  Centímetros
Alto (Con Base)
69.86  Centímetros
Fondo (Con Base)
26.75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Información Adicional Relevante
Garantía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</si>
  <si>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</si>
  <si>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</si>
  <si>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</si>
  <si>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</si>
  <si>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</si>
  <si>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</si>
  <si>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</si>
  <si>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</si>
  <si>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</si>
  <si>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</si>
  <si>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</si>
  <si>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</si>
  <si>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</si>
  <si>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</si>
  <si>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</si>
  <si>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</si>
  <si>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</si>
  <si>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</si>
  <si>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</si>
  <si>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</si>
  <si>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</si>
  <si>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</si>
  <si>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8023277149656</t>
  </si>
  <si>
    <t xml:space="preserve"> Tecnología: Ceramic ION
• 4 en 1 perfecto para secar, alisar, moldear y volumen a tu cabello
• Brillo, anti-frizz y reconstrucción
• Cerdas expuestas y alargadas
• 3 velocidades
• 3 temperaturas
• Temperatura desde 150°C a 230°C
• Ideal para cabello seco o humedo</t>
  </si>
  <si>
    <t>Cepillo secador de cabello Gama Italy tourmaline glamour pink rosado</t>
  </si>
  <si>
    <t>Estufa de Piso ABBA 4 Puestos Gas Natural AT1013N N Negro</t>
  </si>
  <si>
    <t>ESTUFA HORNO,NATURAL,TORRE,NEGRO, Quemadores ALUMINIO 3 Quemadores Rápidos Y 1 Ultra Rapido, Acero Inoxidable, Frente:51Cm-Fondo:59,5Cm-Alto:90Cm</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</si>
  <si>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</si>
  <si>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Estufa de Piso Abba 20" 4 Puestos Gas Propano Negro AT1013NGP</t>
  </si>
  <si>
    <t>7706060021308</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</si>
  <si>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</si>
  <si>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</si>
  <si>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</si>
  <si>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</si>
  <si>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</si>
  <si>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</si>
  <si>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</si>
  <si>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</si>
  <si>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</si>
  <si>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</si>
  <si>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7861106359866</t>
  </si>
  <si>
    <t>7861106359880</t>
  </si>
  <si>
    <t>7704353431438</t>
  </si>
  <si>
    <t>7708228051547</t>
  </si>
  <si>
    <t xml:space="preserve">Lavadora Semiautomática 15Lb (7Kg) WWTB07M6MUWW </t>
  </si>
  <si>
    <t xml:space="preserve">Capacidad 15 lbs, 2 Programas de lavado  850 Rpm, Doble Motor Independiente, Programa de centrifugado hasta 5 minutos, Tiempo de lavado hasta 15 minutos, Opción de desague, Filtro atrapa motas, Bajo consumo de energía,  (Centrifugado 1/12 hp, lavado 1/6 hpm, Marca White WestingHouse- Grupo Electrolux, 1 año de garantía </t>
  </si>
  <si>
    <t>White Westinghouse</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</si>
  <si>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</si>
  <si>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</si>
  <si>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WHIRLPOOL</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</si>
  <si>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</si>
  <si>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</si>
  <si>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Lavadora Doble Tina 14 Kg Semiautomática White Westinghouse Wwtb14m6muww Blanca</t>
  </si>
  <si>
    <t>Lavadora Doble Tina 14 Kg Semiautomática De Electrolux, con su fácil manejo y efectivo funcionamiento ahora podrás darle la limpieza y cuidado adecuado a toda tu ropa en un menor tiempo y sin desaprovechar tu tiempo libre.
Características:
Capacidad [Kg]: 14 Kg
Volumen De Agua (Lts): 87/65/42
Potencia Nominal De Lavado (Vatios): 450
Potencia Nominal De Giro (Vatios): 180
Potencia Nominal De La Bomba (Vatios): 45
Velocidad De Centrifugado (RPM Para 50 Hz ACERCA DE): 1350
Velocidad De Centrifugado (RPM Para 60 Hz ACERCA DE): 1070
Temperatura Del Agua Disponible: 50 °Ｃ
Dimensiones De La Tina De Lavado (Aproximadamente): 493x497x539
Dimensiones De La Bañera Giratoria (Aproximadamente): Φ287x400
Filtro De Pelusas: Si
Configuraciones De Acción De Lavado Pesado/Regular: Si
Función De Remojo: Optional
Cantidad De Entrada De Agua: 1
Capa De Gabinete: 2
Temporizador De Lavado: 15
Temporizador De Giro: 5</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</si>
  <si>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</si>
  <si>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</si>
  <si>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</si>
  <si>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</si>
  <si>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</si>
  <si>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</si>
  <si>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</si>
  <si>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</si>
  <si>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</si>
  <si>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</si>
  <si>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</si>
  <si>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</si>
  <si>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</si>
  <si>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</si>
  <si>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</si>
  <si>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</si>
  <si>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</si>
  <si>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</si>
  <si>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7702073314000</t>
  </si>
  <si>
    <t>VENT AIRPROTEC MAXX 2EN1 BLANCO 5861027399</t>
  </si>
  <si>
    <t>VENT AIRPROTEC MAXX 2EN1 BLANCO: 60 Wats de potencia,16 pulgada, 4 aspas, Oscilación Horizontal,Exclusivo sistema fácil y seguro para ajustar la inclinación vertical.Rejilla frontal removible TRES VELOCIDADES,  que lo hace ideal para todas las situaciones. Garantía de 2 años.</t>
  </si>
  <si>
    <t>7702073771100</t>
  </si>
  <si>
    <t>VENTILADOR COMPAC TS 30 2 EN 1 COLOR BLANCO 5861024454</t>
  </si>
  <si>
    <t>VENTILADOR COMPAC TS 30 2 EN 1 COLOR BLANCO: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</si>
  <si>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</si>
  <si>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</si>
  <si>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</si>
  <si>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</si>
  <si>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</si>
  <si>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</si>
  <si>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</si>
  <si>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7705946968027</t>
  </si>
  <si>
    <t>Olla a Presión KALLEY 11 Litros K-OPAL11</t>
  </si>
  <si>
    <t xml:space="preserve">Olla Presion 11L  KALLEY K-OPAL11 Cierre Externo, 5 sistemas de seguridad 
Capacidad de 11 Litros 
Mango y asa frontal resistentes a altas temperaturas 
Incluye vaporera </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</si>
  <si>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</si>
  <si>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</si>
  <si>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</si>
  <si>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</si>
  <si>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</si>
  <si>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</si>
  <si>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</si>
  <si>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</si>
  <si>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</si>
  <si>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</si>
  <si>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</si>
  <si>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</si>
  <si>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</si>
  <si>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</si>
  <si>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</si>
  <si>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</si>
  <si>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</si>
  <si>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</si>
  <si>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</si>
  <si>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</si>
  <si>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</si>
  <si>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</si>
  <si>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</si>
  <si>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</si>
  <si>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</si>
  <si>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</si>
  <si>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</si>
  <si>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</si>
  <si>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7704353431483</t>
  </si>
  <si>
    <t>Lavadora HACEB Carga superior 17 KG AWÜA Digital Negro</t>
  </si>
  <si>
    <t>Información Básica
Tonalidad de Color
Negro 
Linea Modelo Referencia
9002538 
Tipo de Alimentacion de La lavadora
Energía Eléctrica 
Tipo de Alimentacion de La Secadora
Energía Eléctrica 
Dimensiones
Medidas Externas (Ancho x Alto x Fondo)
63,5x104x67 Cm 
Ancho o Frente Externo
63.5  Centímetros
Alto Externo
104  Centímetros
Fondo Externo
67  Centímetros
Características Técnicas
Consumo Minimo Energetico
2.2  kWh/Mes
Eficiencia Energetica
A 
Potencia
693 w 
Voltaje
Rango entre 110 V y 120 V 
Capacidad Carga Lavado
17  Kilogramos
Capacidad Carga Lavado
37.4  Libras
Programas de Lavado
7  Ciclos
Niveles de Agua
4 
Sistema de Seleccion de Agua
Manual 
Tecnologia de Lavado
Tecnología de lavado profundo,corrientes de agua dirigidas y movimientos optimizados. 
Tipo de Motor de la Lavadora Secadora
Polea Convencional 
Características Físicas
Tipo de Producto
Lavadora Carga Superior 
Tipo de Panel de Control
Panel Digital 
Información Adicional Relevante
Garantía
12  Meses
Qué incluye el producto
Manual de usuario</t>
  </si>
  <si>
    <t>Lavadora HACEB Carga superior MIZÜ 18 KG Manual Grafito</t>
  </si>
  <si>
    <t xml:space="preserve">Información Básica
Tonalidad de Color
Grafito 
Linea Modelo Referencia
9002539 
Tipo de Alimentacion de La lavadora
Energía Eléctrica 
Tipo de Alimentacion de La Secadora
Energía Eléctrica 
Dimensiones
Medidas Externas (Ancho x Alto x Fondo)
63,5x113x67 Cm 
Ancho o Frente Externo
63.5  Centímetros
Alto Externo
113  Centímetros
Fondo Externo
67  Centímetros
Características Técnicas
Consumo Minimo Energetico
2.2  kWh/Mes
Eficiencia Energetica
A 
Potencia
693 w 
Voltaje
Rango entre 110 V y 120 V 
Capacidad Carga Lavado
18  Kilogramos
Capacidad Carga Lavado
39.6  Libras
Programas de Lavado
10  Ciclos
Niveles de Agua
4 
Sistema de Seleccion de Agua
Manual 
Tecnologia de Lavado
Tecnología de lavado profundo,corrientes de agua dirigidas y movimientos optimizados. 
Tipo de Motor de la Lavadora Secadora
Polea Convencional 
Características Físicas
Tipo de Producto
Lavadora Carga Superior 
Tipo de Panel de Control
Manual 
Información Adicional Relevante
Garantía
12  Meses
Qué incluye el producto
Manual de usuario </t>
  </si>
  <si>
    <t>7704353431490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</si>
  <si>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</si>
  <si>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</si>
  <si>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</si>
  <si>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</si>
  <si>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</si>
  <si>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</si>
  <si>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</si>
  <si>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</si>
  <si>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</si>
  <si>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</si>
  <si>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</si>
  <si>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</si>
  <si>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</si>
  <si>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</si>
  <si>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</si>
  <si>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</si>
  <si>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</si>
  <si>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</si>
  <si>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</si>
  <si>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</si>
  <si>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</si>
  <si>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</si>
  <si>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</si>
  <si>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</si>
  <si>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</si>
  <si>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7702147280897</t>
  </si>
  <si>
    <t>Vaso Estambul Bebidas 14.96onz</t>
  </si>
  <si>
    <t xml:space="preserve">  Capacidad:  442.5 cc – 14.96 Oz
   Peso: 280 Gr
 Alto: 13 cm – 5.1”
  Diámetro desde la parte más ancha: 8 cm – 3.1”s
  Unidad de Empaque: 6 unidades
  Color: Transparente</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</si>
  <si>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</si>
  <si>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</si>
  <si>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</si>
  <si>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</si>
  <si>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</si>
  <si>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</si>
  <si>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</si>
  <si>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</si>
  <si>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</si>
  <si>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7700149251549</t>
  </si>
  <si>
    <t>SetX4Cuchillos Kalley K-HCA4C3</t>
  </si>
  <si>
    <t xml:space="preserve">Información Básica
Tonalidad de Color
Azul Oscuro/Verde Azul/Amarillo Claro/Coral 
Dimensiones
Medidas (Alto X Ancho X Fondo) Cms
Chef 2,1 x 32,4 x 4,5 cm / Fileteado 2,2 x 33,3 x 3,5 cm / Multiusos 1,6 x 23,1 x 2,7 cm / Pelador 1,8 x 20,5 x 2,9 cm 
Características Físicas
Taco o Base
No Tiene Taco/Base 
Material de la Hoja
Acero Inoxidable 
Material del Mango
PP (Polipropileno) + TPR (Caucho termoplástico) 
Largo de la hoja (En Cm)
Chef 20,8 cm / Fileteado 21,5 cm / Multiusos 13 cm / Pelador 10,2 cm 
Largo Total del Cuchillo o Cuchillos (En Cm)
Chef 32,4 cm / Fileteado 33,3 cm / Multiusos 23,1 cm / Pelador 20,5 cm 
Material
Acero 
Propileno 
Detalles del producto
Piezas que incluye
1 cuchillo chef / 1 cuchillo Fileteado / 1 cuchillo Multiusos / 1 cuchillo Pelador 
No. Piezas
4  Piezas
Usos del Cuchillo
Filetear 
Pelador 
Varios </t>
  </si>
  <si>
    <t>7705946171076</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</si>
  <si>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</si>
  <si>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</si>
  <si>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</si>
  <si>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</si>
  <si>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</si>
  <si>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</si>
  <si>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</si>
  <si>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</si>
  <si>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</si>
  <si>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</si>
  <si>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</si>
  <si>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7705946476300</t>
  </si>
  <si>
    <t>TV KALLEY 65" Pulgadas 164 cm ATV65UHDSQV 4K-UHD QLED Smart TV Android</t>
  </si>
  <si>
    <t xml:space="preserve">Información Básica
Tonalidad de Color
Negro 
Fuentes de Alimentacion de Energia
Energía Eléctrica 
Linea Modelo Referencia
ATV65UHDSQV 
Imagen y Pantalla
Tipo de Pantalla
QLED 
Resolucion Pantalla
4K-UHD 
Diseño de la pantalla
Plano 
Tamaño Pantalla
65  Pulgadas
Tamaño Pantalla
164  Centímetros
Conectividad
Tipos de Puertos Entradas y Salidas
Cable óptico digital 
Puerto AV Para Cable RCA 
Puerto HDMI 
Puerto LAN/Ethernet 
Puerto USB 
Puerto USB 2.0 
Otras Tecnologias de Conectividad
Chromecast / Miracast / Wireless Display 
No. Puertos HDMI
3 Puertos HDMI 
No. Puertos USB
2  Puertos
No. Puertos VGA
0  Puertos
Salida Optica
Si Tiene Salida Óptica 
Entrada Coaxial
No Tiene Entrada Coaxial 
Dimensiones
Ancho o Frente (Sin Base)
145.03  Centímetros
Alto (Sin Base)
80.48  Centímetros
Fondo (Sin Base)
7.77  Centímetros
Ancho o Frente (Con Base)
145.03  Centímetros
Alto (Con Base)
93.23  Centímetros
Fondo (Con Base)
25.94  Centímetros
Características Técnicas
Opciones de Conectividad
Bluetooth 
Conexión Con Cable 
USB 
WiFi 
Smart TV
SI es Smart TV 
Asistente de Voz
Si Soporta Asistente de Voz 
Sistema Operativo
Android TV 
Sintonizador Digital DVB T2
Si Tiene Sintonizador Digital DVB-T2 
Tiene Tecnologia Para Compartir Pantalla
Si Tiene Opcion de Compartir Pantalla 
Potencia de Audio
24  Watts
Velocidad de Respuesta del TV
60 Hz 
Información Adicional Relevante
Garantía
24  Meses
Qué incluye el producto
Soporte de mesa, cable de alimentación, control remoto inteligente. </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</si>
  <si>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</si>
  <si>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</si>
  <si>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</si>
  <si>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</si>
  <si>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</si>
  <si>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</si>
  <si>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</si>
  <si>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</si>
  <si>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</si>
  <si>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053891168717</t>
  </si>
  <si>
    <t>Freidora De Aire Oster Bioceramic 4 Litros</t>
  </si>
  <si>
    <t>Características principales
Marca
Oster
Línea
Freidora
Modelo
CKSTAF40M
Modelo alfanumérico
053891168717
Otros
Potencia
1500 W
Capacidad en volumen
4 L
Tipos de control
Perilla
Cantidad de canastos
1
Con control de temperatura
Sí
Temperatura máxima
200 °C
Funciones
Freír
Con canasto removible
Sí
Con ventana transparente
No
Con timer
Sí
Con alarma
Sí
Con mango resistente al calor
Sí
Con superficie antiadherente
Sí
Altura
31.3 cm
Ancho
26 cm
Largo
33.7 cm
Peso
3.5 kg</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</si>
  <si>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</si>
  <si>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</si>
  <si>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</si>
  <si>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</si>
  <si>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</si>
  <si>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</si>
  <si>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</si>
  <si>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</si>
  <si>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</si>
  <si>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</si>
  <si>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</si>
  <si>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</si>
  <si>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</si>
  <si>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</si>
  <si>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</si>
  <si>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7704353431506</t>
  </si>
  <si>
    <t>Lavadora HACEB Carga superior MIZÜ 18 KG Digital Grafito</t>
  </si>
  <si>
    <t xml:space="preserve">Lavadora HACEB Carga superior MIZÜ 18 KG Digital Grafito, Múltiples programas y funciones, Tecnología de lavado profundo, Sistema de aero centrifugado, Sistema de lavado inteligente, Filtración activa, (Ancho x Alto x Fondo) 63,5x113x67 Cm </t>
  </si>
  <si>
    <t>7705946477871</t>
  </si>
  <si>
    <t xml:space="preserve">Parlante Portátil Kalley K-P5
</t>
  </si>
  <si>
    <t>Parlante Portátil Kalley K-P5
	Potencia: 5W RMS
	Bluetooth
	Radio FM
	Tecnologia TWS
	Entrada USB, SD, auxiliar
	Entrada para micrófono
	Batería: 6 hr con volumen al 50%</t>
  </si>
  <si>
    <t>7705946952132</t>
  </si>
  <si>
    <t>Barra de Sonido KALLEY K-ABS100W Negro</t>
  </si>
  <si>
    <t>Especificaciones
Características Técnicas
Tipo de Altavoz
Activo (lleva amplificador incorporado) 
Rango de Bluetooth
10  Metro(s)
Forma de Conectividad
Bluetooth 
Potencia RMS
100  Watts
Dimensiones
Ancho/Frente de la Unidad Principal
98.3  Centímetros
Fondo de la Unidad Principal
40.3  Centímetros
Alto de la Ud Principal
27.2  Centímetros
Información Básica
Portabilidad
No es Portable 
Tipo de Producto
Barra de Sonido 
Se Puede Usar en
Interior 
Fuentes de Alimentacion de Energia
Energía Eléctrica 
Linea Modelo Referencia
K-ABS100W 
Tonalidad de Color
Negro 
Características Físicas
Conexión
Inalámbrica 
Conectividad
Tipos de Puertos Entradas y Salidas
Puerto Auxiliar de Audio 
Puerto HDMI 
Puerto USB 
Información Adicional Relevante
Qué incluye el producto
Subwoofer Inalámbrico, cable de alimentación, control remoto, cable auxiliar y soporte para pared.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Garantía
12  Meses</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</si>
  <si>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</si>
  <si>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</si>
  <si>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</si>
  <si>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</si>
  <si>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</si>
  <si>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</si>
  <si>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</si>
  <si>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</si>
  <si>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</si>
  <si>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</si>
  <si>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</si>
  <si>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</si>
  <si>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</si>
  <si>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</si>
  <si>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</si>
  <si>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7706820832939</t>
  </si>
  <si>
    <t>Colchon Splendor Pillow140x190</t>
  </si>
  <si>
    <t>Colchón en Cassata de la mas alta calidad con celdas abiertas que permiten la circulacion del aire , material hipoalergenico, durable, comodo, resistente Compra On-line en Homecenter los mejores productos, siempre precios bajos. Recibe a domicilio
Dimensiones
Dimensiones
140x190x25
Peso máximo soportado
240 kg
Alto
25 cm
Ancho
140 cm
Largo
190 cm
Especificaciones
Material del tapiz
Jacquard
Términos Garantía
7 años
País de Origen
Colombia
Garantía Producto
7 años
Material del relleno
Cassata
Color
Blanco
Tipo
Colchones dobles
Firmeza
Firme
Cuenta con tratamiento antiácaro
Si
Fabricante
Modelo
splendor pillow
Marca
Romance Relax
Más detalles
Características
Colchón con nucleo en cassata de alta densidad doble pillow Hiladillo blanco banda acolchada gris tela jacquard</t>
  </si>
  <si>
    <t>Romance Relax</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</si>
  <si>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</si>
  <si>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</si>
  <si>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</si>
  <si>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</si>
  <si>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</si>
  <si>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</si>
  <si>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</si>
  <si>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</si>
  <si>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</si>
  <si>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</si>
  <si>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</si>
  <si>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</si>
  <si>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</si>
  <si>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</si>
  <si>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</si>
  <si>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</si>
  <si>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</si>
  <si>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</si>
  <si>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</si>
  <si>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</si>
  <si>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</si>
  <si>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</si>
  <si>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</si>
  <si>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</si>
  <si>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</si>
  <si>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</si>
  <si>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</si>
  <si>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</si>
  <si>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</si>
  <si>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</si>
  <si>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</si>
  <si>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</si>
  <si>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</si>
  <si>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</si>
  <si>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</si>
  <si>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</si>
  <si>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Cepillo Wet2Style REMINGTON con estuche AS21A Negro</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</si>
  <si>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</si>
  <si>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GAMA</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</si>
  <si>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</si>
  <si>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</si>
  <si>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</si>
  <si>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</si>
  <si>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7705946728416</t>
  </si>
  <si>
    <t>Lavadora KALLEY Carga Superior 12KG K-LD12G Gris</t>
  </si>
  <si>
    <t>Tipo de Carga Carga Superior
Kilos Lavado 12
Libras Lavado 26.4
Panel de Control DIGITAL
Niveles de Agua 8
Programas de Lavado 8
Tina Acero Inoxidable
Gama de Color Gris
Dimensiones (Ancho x Alto x Fondo) 58 x 59,6 x 96,8 (Ancho x Alto x Fondo) cm
Motor Polea Convencional
Consumo Mínimo Energético(kWh/mes) 7,1
Eficiencia Energética A
Garantía 12 meses
Garantía en el Motor 3 Años</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</si>
  <si>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</si>
  <si>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</si>
  <si>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</si>
  <si>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7705946476614</t>
  </si>
  <si>
    <t>Audífonos KALLEY Inalámbricos Bluetooth In Ear K-AUDBT Negro</t>
  </si>
  <si>
    <t>Aud Kal Bluet InEa TWS KAUD Negro                                                                                                                                                                                                                                                                                Tecnología de reducción de ruido ambiental (ENC), para escuchar mejor las llamadas, Batería de larga duración, hasta 7.5 horas de reproducción continuas (con volumen al 100%),Con el estuche puedes cargar 2.5 veces tus audífonos. 
Diseño ergonómico y liviano, Protección contra agua IPX5: No sumergible,Control táctil: Contesta llamadas, reproduce música</t>
  </si>
  <si>
    <t>027242867086</t>
  </si>
  <si>
    <t>Audífonos de Diadema SONY Alámbricos Over Ear MDR-ZX110 Negro</t>
  </si>
  <si>
    <t>Tipo de Audífonos Over Ear
Conexión Alámbrica
Sistema Operativo Compatible Cualquier Sistema Operativo
Opciones de Conectividad ALÁMBRICO
Longitud del Cable (Centimetros) 120
Rango de Frecuencia (Hz) 12-22000
Duración de la Bateria (Horas Aproximadas) No aplica
Impedancia (Omnhios) 24
Característica Especial No Resistente al Agua
Garantía 3 meses
Fuentes de Alimentación de Energia No Tiene Fuente de Energia</t>
  </si>
  <si>
    <t>194850513473</t>
  </si>
  <si>
    <t>Audífonos de Diadema HP Inalámbricos Bluetooth On Ear HP500 Negro</t>
  </si>
  <si>
    <t>Especificaciones
Características Físicas
Conexión
Inalámbrica 
Detalles del Producto
Tipo de Audifonos
On Ear 
Producto Marca o Referencia con las que son Compatibles los Audifonos
Dispositivos de conexión Bluetooth 
Tienen Control Para Llamadas Telefónicas
Si Tiene Control Para Llamadas 
Resistencia al Agua
Resistente a Salpicaduras (IPX4) 
Uso
Audio 
Características Técnicas
Duracion de la Bateria
20  Horas Aproximadas
Sistema Operativo Compatible
Android 
iOS 
Opciones de Conectividad
Bluetooth 
Información Básica
Linea Modelo Referencia
HP500 
Tonalidad de Color
Negro 
Información Adicional Relevante
Garantía
12  Meses</t>
  </si>
  <si>
    <t>6935117841557</t>
  </si>
  <si>
    <t>Audífonos VIVO Inalámbricos Bluetooth InEar TWS 2e Blanco</t>
  </si>
  <si>
    <t>Conexión
Inalámbrica 
Detalles del Producto
Tipo de Audifonos
In Ear 
Totalmente Inalámbricos 
Producto Marca o Referencia con las que son Compatibles los Audifonos
Sirve para cualquier dispositivo Vivo con conexión Bluetooth. 
Tienen Control Para Llamadas Telefónicas
Si Tiene Control Para Llamadas 
Resistencia al Agua
Resistente al Agua  (IPX7) 
Uso
Audio 
Características Técnicas
Rango de Frecuencia
20Hz-20000Hz 
Duracion de la Bateria
7.8  Horas Aproximadas
Sistema Operativo Compatible
Compatible con Cualquier Sistema Operativo 
Opciones de Conectividad
Bluetooth 
Información Básica
Tonalidad de Color
Blanco Lunar 
Información Adicional Relevante
Qué incluye el producto
Cable USB y Cargador 
Garantía
12  Meses</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</si>
  <si>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</si>
  <si>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</si>
  <si>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</si>
  <si>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</si>
  <si>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197532011427</t>
  </si>
  <si>
    <t>Port 15"Lenovo IP slim3 CI5 Az SIN WINDOWS</t>
  </si>
  <si>
    <t>ACERCA DEL PRODUCTO:
Disfruta de una rica experiencia multimedia con la pantalla de la laptop IdeaPad Slim 3 que ocupa el 88 % de la superficie dando como resultado imágenes que parecen flotar en el espacio. Además, la pantalla cuenta con la certificación TÜV Low Blue Light opcional, por lo que si necesitas trabajar durante algunas horas, no se te cansará la vista tan fácilmente. No solo disfrutarás de las imágenes, sino también de un increíble sonido de Dolby Audio™.
Llega más rápido y más lejos en tu vida digital con puertos USB-C totalmente funcionales para un suministro de energía acelerado, salida de pantalla y transferencia de datos.
Disfruta de un lector de huellas dactilares 2-en-1 opcional integrado en el botón de encendido y una cámara web integrada con obturador de privacidad.
Sigue el ritmo con una batería que dura más y una tecnología de carga rápida que brinda dos horas de uso con una carga de 15 minutos.
Almacena y accede rápidamente a tu enorme biblioteca de archivos multimedia con gran capacidad de almacenamiento SSD.
Ficha técnica
Garantía
12 meses
Modelo de tarjeta de video
Intel Iris Xe Graphics – Integrada
Tipo de disco duro
SSD
Lector de huellas
No
Entrada de Audio
1
Tipo De Ram
DDR5 - 4800MHz
Tipo De Computadora Portátil
Laptop,Netbook
Resolución De Pantalla
1920 x 1080 pixeles
Peso
1.62 Kg
Sistema Operativo
FreeDOS
Cámara web
Sí
Disco duro sólido
512GB SSD
Teclado iluminado
No
Unidad óptica
NO
Velocidad del procesador
Desde 2 GHz / Hasta 4.4GHz
Núcleos del procesador
10</t>
  </si>
  <si>
    <t>197532261433</t>
  </si>
  <si>
    <t>Lenovo IdeaPad Slim 3 15IAH8 Core i5 12450H 8GB 512SSD 15.6 Fhd Touch SIN WINDOWS</t>
  </si>
  <si>
    <t>Especificaciones Técnicas
Procesador	Intel® Core™ i5-12450H, 8C (4P + 4E) / 12T, P-core 2.0 / 4.4GHz, E-core 1.5 / 3.3GHz, 12MB
RAM	8GB Soldered LPDDR5-4800
Almacenamiento	512GB SSD M.2 2242 PCIe® 4.0×4 NVMe®
Unidad óptica	No
Pantalla	15.6″ FHD (1920×1080) TN 250nits Anti-glare
Controlador de gráficos	Integrado Intel® UHD Graphics
Conectividad	Wi-Fi® 6, 11ax 2×2 + BT5.1
Cámara	HD 720p con Privacy Shutter
Batería	Integrada 47Wh
Conexiones	- 2x USB 3.2 Gen 1 - 1x USB-C® 3.2 Gen 1 (admite transferencia de datos, suministro de energía y DisplayPort™ 1.2) - 1x HDMI® 1.4 - 1 lector de tarjetas - 1 conector combinado para auriculares/micrófono (3,5 mm) - 1 conector de alimentación
Peso	1,62 kg
Color	Gris</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</si>
  <si>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</si>
  <si>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</si>
  <si>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</si>
  <si>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</si>
  <si>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</si>
  <si>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</si>
  <si>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196802455183</t>
  </si>
  <si>
    <t>Tablet LENOVO 8" Pulgadas M8 4 Generacion Wifi Color Azul</t>
  </si>
  <si>
    <t xml:space="preserve">Especificaciones
Conectividad
Conexion a Datos
WiFi 
Tipos de Puertos Entradas y Salidas
Entrada Tarjeta Micro SD 
Puerto USB Tipo C 
Salida de Audífonos 
Almacenamiento y Procesamiento
Memoria Interna
32 GB 
Marca del Procesador
MediaTek Helio A22 
Memoria RAM
3 GB 
Sistema Operativo
Android 
Version Sistema Operativo
12 Go 
Nucleos del Procesador
4  Nucleos
Velocidad del Procesador
4x A53 a 2,0 GHz 
Características Técnicas
Resolucion Camara Frontal
2  Mpx
Resolucion Camara Posterior
5  Mpx
Duracion de la Bateria
16  Horas Aproximadas
Opciones de Conectividad
Bluetooth 
WiFi 
Imagen y Pantalla
Resolucion Pantalla
HD 
Tamaño Pantalla
8  Pulgadas
Información Básica
Fuentes de Alimentacion de Energia
Batería Recargable Interna 
Tonalidad de Color
Azul 
Linea Modelo Referencia
ZABU0020CO 
Información Adicional Relevante
Qué incluye el producto
Estuche Folio + Película Pantalla 
Observaciones Adicionales
Seguro contra daño accidental por 1 año ADP 
Garantía
12  Meses
Aviso Legal
La duración de la batería esta en horas aproximadas. Su duración dependerá del uso que se le de al equipo 
Qué No incluye el producto
bandeja de entrada de tarjeta SIM, Llamada de voz </t>
  </si>
  <si>
    <t>4894461868103</t>
  </si>
  <si>
    <t>Cel 4G TCL 10L + 128 GB + 6 GB RAM BLANCO</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</si>
  <si>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</si>
  <si>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4894461895192</t>
  </si>
  <si>
    <t>Cel 4G TCL 20LPLUS + 256 NGR</t>
  </si>
  <si>
    <t xml:space="preserve">Cel 4G TCL 20LPLUS + 256 NGR
Pantalla de 6.67 " FHD  + Resolucion (1080 +2400 pixeles) +, Android 11, Procesador Qualcomm Sanpdragon 662 Octa-core 2.0 Ghz • 1.8 Ghz Memoria RAM 6GB • La cámara principal (TRASERA) es de  64MPX + Camara gran angular 8MP + Camara Macro 2MP + Camara de profundidad 2MP  • La cámara frontal de 16MPx • Memoria interna de 256GB (ROM) expandible con Micro SD de 1 TB. • Batería de 5000 mAh • Type -C  2.0 -Bluetooth 5.0. - Super Bluetooth .4G -3G , NFC, todos los accerios incluidos, Tecnologia Nxvision </t>
  </si>
  <si>
    <t>4894461978017</t>
  </si>
  <si>
    <t>Cel4G TCL 40SE 6GB+256GB "Gr</t>
  </si>
  <si>
    <t>Cel4G TCL 40SE 6GB+256GB "Gr
Pantalla 6.75" HD + IPS Mini - notch + 90 Hz +  Tecnologia NXVISION Exclusiva de TCL
Dimenciones 167.91 x 76.5 x 8.45 mm
Slot para una sim card
Procesador MediaTek Helio G37 Octa-Core (4 A53 * 2.3 GHz + 4 A53 * 1.8 GHz)
Red Datos 4G: Cat 4 (150Mbit/s de bajada, 75Mbit/s de subida  Datos 3G: HSPA+ (42M bit/s de bajada, 11Mbit/s de subida
Bluetooth 5.1,  802.11 a/b/g/n/ac ,Wi-Fi direct, Wi-Fi display
Android 13,  memoria interna 256 GB + GB memoria ram 6GB , Camara frontal 8Mpx , Camaras posteriores 50MP + 2MP (Profundidad) + 2MP (Macro),
FM Radio, GPS, USB C 2.0 , Nano Sim, Batería de 5010 mAh, carga rápida 18W, Desbloqueo facial y Sensor de huella digital al costado,  sonido estéreo potenciado por speakers duales.
Incluye: Cargador, Audífonos, Funda blanda y Película protectora.</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</si>
  <si>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</si>
  <si>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</si>
  <si>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</si>
  <si>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4894461958125</t>
  </si>
  <si>
    <t>Cel 4G TCL 40Se 128GB Purple</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</si>
  <si>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</si>
  <si>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</si>
  <si>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</si>
  <si>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</si>
  <si>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</si>
  <si>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</si>
  <si>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</si>
  <si>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</si>
  <si>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</si>
  <si>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</si>
  <si>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</si>
  <si>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7705946478496</t>
  </si>
  <si>
    <t>Celular KALLEY Black G2 128GB Negro</t>
  </si>
  <si>
    <t>Almacenamiento y Procesamiento
Memoria Interna
128 GB 
Memoria Expandible
256  GB
Memoria RAM
4 GB 
Marca del Procesador
Mediatek 
Sistema Operativo
Android 
Version Sistema Operativo
Android 12 
Velocidad del Procesador
2.3 GHz 
Nucleos del Procesador
8  Nucleos
Características Técnicas
Capacidad de la Bateria
5000  mAh
Resistencia al Agua
No Resistente al Agua 
Opciones de Conectividad
Bluetooth 
WiFi 
Información Adicional Relevante
Tienda de Aplicaciones
Play Store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Triple 
Resolucion Camara Posterior 1
50  Mpx
Flash Posterior
SI Tiene Flash Posterior 
Flash Frontal
No Tiene Flash Frontal 
Resolucion Otras Camaras Posteriores
2+0.08 
Información Básica
Es Smartphone
Si es Smartphone 
Familia
Kalley Black G2 
Caracteristicas Especiales
Lector de Huella 
Pantalla Táctil 
Reconocimiento Facial 
Tipo de Lector de Huella
Posterior 
Fuentes de Alimentacion de Energia
Batería Recargable Interna 
Tonalidad de Color
Negro mate 
Imagen y Pantalla
Resolucion Pantalla
HD+ 
Tipo de Pantalla
IPS 
Tamaño Pantalla
6.517  Pulgadas</t>
  </si>
  <si>
    <t>7705946478519</t>
  </si>
  <si>
    <t>Celular KALLEY Black Z 256GB Negro</t>
  </si>
  <si>
    <t>Almacenamiento y Procesamiento
Memoria Interna
256 GB 
Memoria Expandible
256  GB
Memoria RAM
6 GB 
Marca del Procesador
Mediatek 
Sistema Operativo
Android 
Version Sistema Operativo
Android 12 
Velocidad del Procesador
2.3 GHz 
Nucleos del Procesador
8  Nucleos
Características Técnicas
Capacidad de la Bateria
5000  mAh
Resistencia al Agua
No Resistente al Agua 
Opciones de Conectividad
Bluetooth 
WiFi 
Información Adicional Relevante
Tienda de Aplicaciones
Play Store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Triple 
Resolucion Camara Posterior 1
50  Mpx
Flash Posterior
SI Tiene Flash Posterior 
Flash Frontal
No Tiene Flash Frontal 
Resolucion Otras Camaras Posteriores
2+0.08 
Información Básica
Es Smartphone
Si es Smartphone 
Familia
Kalley Black Z 
Caracteristicas Especiales
Lector de Huella 
Pantalla Táctil 
Reconocimiento Facial 
Tipo de Lector de Huella
Lateral 
Fuentes de Alimentacion de Energia
Batería Recargable Interna 
Tonalidad de Color
Negro mate 
Imagen y Pantalla
Resolucion Pantalla
HD+ 
Tipo de Pantalla
IPS 
Tamaño Pantalla
6.517  Pulgadas</t>
  </si>
  <si>
    <t>8806094621648</t>
  </si>
  <si>
    <t>Celular Samsung Galaxy ZFlip4 256GB 5G AZUL</t>
  </si>
  <si>
    <t>Almacenamiento y Procesamiento
Memoria Interna
256 GB 
Memoria Expandible
0  GB
Memoria RAM
8 GB 
Marca del Procesador
Qualcomm 
Sistema Operativo
Android 
Version Sistema Operativo
12 
Velocidad del Procesador
3.18GHz,2.7GHz,2GHz 
Nucleos del Procesador
8  Nucleos
Características Técnicas
Capacidad de la Bateria
3700  mAh
Resistencia al Agua
Resistente al Agua  (IPX8) 
Opciones de Conectividad
Bluetooth 
NFC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Conectividad
Red de Transmision de Datos
2G 
3G 
4G 
5G 
Espacios Para SIM Card
Dual SIM 
Tipos de Puertos Entradas y Salidas
Puerto USB Tipo C 
Cámara
Tipo de Camara Frontal
Sencilla 
Resolucion Camara Frontal 1
10  Mpx
Tipo de Camara Posterior
Dual 
Resolucion Camara Posterior 1
12  Mpx
Flash Posterior
SI Tiene Flash Posterior 
Flash Frontal
No Tiene Flash Frontal 
Resolucion Otras Camaras Posteriores
12 MPX 
Información Básica
Es Smartphone
Si es Smartphone 
Familia
Galaxy Zflip 
Fuentes de Alimentacion de Energia
Batería Recargable Interna 
Tonalidad de Color
Azul claro 
Imagen y Pantalla
Resolucion Pantalla
2640x1080(FHD+) 
Tipo de Pantalla
DINAMIC AMOLED 2X 
Tamaño Pantalla
6.7  Pulgadas</t>
  </si>
  <si>
    <t>8806095619897</t>
  </si>
  <si>
    <t>Cel 4G Samsung A05s 128GB Pl"</t>
  </si>
  <si>
    <t>Especificaciones
Peso (g)
194
Velocidad de la CPU
2.4GHz, 1.9GHz
Detalle de especificaciones
Procesador
Velocidad de la CPU
2.4GHz, 1.9GHz
Tipo CPU
Octa-Core
Pantalla
Tamaño (Pantalla Principal)
170.8mm (6.7" rectángulo completo) / 166.4mm (6.6" esquinas redondeadas)
Resolución (Pantalla principal)
1080 x 2400 (FHD+)
Tecnología (Pantalla principal)
PLS LCD
Intensidad de color (Pantalla principal)
16M
Cámara
Cámara Principal - Resolución (Múltiple)
50.0 MP + 2.0 MP + 2.0 MP
Cámara Principal - F número (Múltiple)
F1.8 , F2.4 , F2.4
Cámara principal - Auto focus
Sí
Cámara Principal - OIS
No
Cámara Principal - Zoom
Zoom Digital hasta 10x
Cámara Frontal- Resolución
13.0 MP
Cámara Frontal- Número F
F2.0
Cámara Frontal - Auto Focus
No
Cámara Frontal - OIS
No
Cámara Principal - Flash
Sí
Cámara Frontal - Flash
No
Resolución de grabación de video
FHD (1920 x 1080) @60fps
Cámara Lenta
120fps @HD
Almacenamiento/Memoria
Memoria_(GB)
4
Almacenamiento (GB)
128
Almacenamiento disponible (GB)
104.5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QZSS
Audífono
3.5mm estéreo
MHL
No
Wi-Fi
802.11a/b/g/n/ac 2.4GHz+5GHz, VHT80
Wi-Fi Directo
Sí
Versión Bluetooth
Bluetooth v5.1
NFC
No
PC Sync.
Smart Switch (Version PC)
OS
Android
Información general
Factor de forma
Touch Bar
Sensores
Acelerómetro, Sensor de huella, Sensor de luz, Sensor de proximidad
Especificaciones físicas
Dimensiones (LxAxP, mm)
168.0 x 77.8 x 8.8
Peso (g)
194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Buds2 Pro, Galaxy Buds Pro, Galaxy Buds Live, Galaxy Buds+, Galaxy Buds2, Galaxy Buds, Galaxy Fit2, Galaxy Fit e, Galaxy Fit, Galaxy Watch6, Galaxy Watch5, Galaxy Watch4, Galaxy Watch3, Galaxy Watch, Galaxy Watch Active2, Galaxy Watch Active, Gear Fit2 Pro, Gear Fit2, Gear Sport, Gear S3, Gear S2
Samsung DeX Support
No
TV Móvil
No</t>
  </si>
  <si>
    <t>8806095619903</t>
  </si>
  <si>
    <t>Cel 4G Samsung A05s 128GB Ng"</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</si>
  <si>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</si>
  <si>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</si>
  <si>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</si>
  <si>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</si>
  <si>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</si>
  <si>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</si>
  <si>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</si>
  <si>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</si>
  <si>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</si>
  <si>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</si>
  <si>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SATA</t>
  </si>
  <si>
    <t>7891645112486</t>
  </si>
  <si>
    <t>Flexometro Encauchetado 3M</t>
  </si>
  <si>
    <t>El L610CMEB LUFKIN de 3 metros
- Dispone de un exclusivo Control System (control de retracción de la cinta que garantiza seguridad y agilidad en las mediciones;
- Con gancho extra ancho, autoajustable y reforzado;
- Tiene compensación de medidas externas e internas y no se escapa durante la medición;
- Con un moderno y compacto
- Proporciona fácil visualización de la herramienta en el lugar de trabajo, evitando posibles pérdidas;
- Cubierta protectora de goma -
Ideal para medir alturas, distancias, profundidades, anchos, entre muchas otras posibilidades ; Equipado con un botón de bloqueo de cinta ergonómico altamente seguro y confiable - Cinta con acabado mate y retorno suave - Evita el reflejo de la luz, facilita la lectura de la graduación;</t>
  </si>
  <si>
    <t>LUFKIN</t>
  </si>
  <si>
    <t>7891645146054</t>
  </si>
  <si>
    <t>Juego De Copas 1/4 3/8 13 Pc</t>
  </si>
  <si>
    <t>Sata ST09137, BoltBiter, Redefiniendo la extracción Fastemer
Agarra firmemente cualquier sujetador oxidado o redondeado.
Artículos incluidos
Vasos Biter con perno de accionamiento de 1/4": 7 mm, 8 mm
Vasos Biter con perno de accionamiento de 3/8": 10 mm, 11 mm, 12 mm, 13 mm, 14 mm, 16 mm, 17 mm, 19 mm
Barra de extensión Wooble de 3,8": 6" (150 mm)
Adaptador de accionamiento de 3/8" 3/8"Fx1/4"M
Trinquete de liberación rápida con accionamiento de 3/8"</t>
  </si>
  <si>
    <t>7707692861003</t>
  </si>
  <si>
    <t>Guante nitrilo sencillo con sensibilidad táctil extrema y gran precisión.
Material palma: nitrilo.
Material espalda: poliéster ventilado. sensibilidad táctil extrema y gran precisión en los gestos, para todo tipo de actividad, construcción,
procesador industrial, jardinería, limpieza, mantenimiento.
Composición: 60% Poliéster, 40% Látex</t>
  </si>
  <si>
    <t>MERCURY</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</si>
  <si>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</si>
  <si>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</si>
  <si>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</si>
  <si>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7705946926492</t>
  </si>
  <si>
    <t>Wafflera Disney Roja K-DWM1</t>
  </si>
  <si>
    <t>Wafflera Disney Roja K-DWM1, Capacidad: 1 Waffle, 1000W de Potencia, Perilla para control de temperatura, Rotación 180°, Indicadores Led (rojo y verde), Bandeja para residuos.</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</si>
  <si>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</si>
  <si>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</si>
  <si>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</si>
  <si>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4711387523100</t>
  </si>
  <si>
    <t>ASUS Vivobook 16X OLED (M3604)</t>
  </si>
  <si>
    <t>Model
M3604YA
Color
Indie Black
Cool Silver
Sistema Operativo
Without OS
Windows 11 Home - ASUS recommends Windows 11 Pro for business
Procesador
AMD Ryzen™ 7 7730U Processor 2.0GHz (20MB Cache, up to 4.5 GHz, 8 cores, 16 Threads)
Gráficos
AMD Radeon™ Graphics
Pantalla
16.0-inch, WUXGA (1920 x 1200) 16:10 aspect ratio, IPS-level Panel, LED Backlit, 60Hz refresh rate, 300nits, 45% NTSC color gamut, Anti-glare display, - (Relación pantalla-cuerpo)86%
Memoria
8GB DDR4 on board
8GB DDR4 SO-DIMM
Almacenamiento
1TB M.2 NVMe™ PCIe® 3.0 SSD
512 GB SSD M.2 NVMe™ PCIe® 3.0
Ranuras de expansión
1x DDR4 SO-DIMM slot
Puertos E/S
1x USB 2.0 Type-A
1x USB 3.2 Gen 1 Type-C support power delivery
2x USB 3.2 Gen 1 Type-A
1x HDMI 1.4
1x 3.5mm Combo Audio Jack
1x DC-in
Teclado y touchpad
Chiclet Keyboard with Num-key, 1.35mm Key-travel, Touchpad
Cámara
720p HD camera
With privacy shutter
Audio
SonicMaster
Built-in speaker
Built-in array microphone
with Cortana voice-recognition support
Redes y comunicación
Wi-Fi 6E (802.11ax) (Doble banda) 1*1 + Bluetooth® 5.3
Wi-Fi 5(802.11ac) (Dual band) 1*1 + Bluetooth® 5.1 Wireless Card (*Bluetooth® version may change with OS version different.)
Batería
42WHrs, 3S1P, 3-cell Li-ion
Alimentación
ø4.5, 65W AC Adapter, Output: 19V DC, 3.42A, 65W, Input: 100~240V AC 50/60Hz universal
Peso
1.76 kg (3.88 lbs)
Dimensiones
35.95 x 24.95 x 1.79 ~ 1.79 cm (14.15" x 9.82" x 0.70" ~ 0.70")
Aplicaciones
MyASUS
ScreenXpert
GlideX
Funcionalidades MyASUS
System diagnosis
Battery health charging
Fan Profile
Splendid
Function key lock
WiFi SmartConnect
Link to MyASUS
TaskFirst
Live update
AI Noise Canceling</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</si>
  <si>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</si>
  <si>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</si>
  <si>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</si>
  <si>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</si>
  <si>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</si>
  <si>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</si>
  <si>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</si>
  <si>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</si>
  <si>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</si>
  <si>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</si>
  <si>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</si>
  <si>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</si>
  <si>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</si>
  <si>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</si>
  <si>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</si>
  <si>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</si>
  <si>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</si>
  <si>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</si>
  <si>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</si>
  <si>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</si>
  <si>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8906140920746</t>
  </si>
  <si>
    <t>JKTYRE Jetsteel JDH5</t>
  </si>
  <si>
    <t>Características
Llanta radial para ser usada en los ejes de tracción en una ruta regional y urbana
Para camiones livianos y busetas
Banda de rodamiento extra ancha y extra profunda de alta resistencia a la abrasion que asegura un buen rendimiento
Diseños de tacos en la banda de rodamiento que permiten un gran contacto con la superficie de rodado generando una alta tracción.
Carcasa construida con alta tecnología que asegura una gran reencauchabilidad.</t>
  </si>
  <si>
    <t>JK</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</si>
  <si>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</si>
  <si>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</si>
  <si>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</si>
  <si>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</si>
  <si>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Guante Nitr Eco Negro T 10' Xl PRECIO UNIDAD PERO SE DESPACHAN MINIMO 12 UNIDADES</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</si>
  <si>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</si>
  <si>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</si>
  <si>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</si>
  <si>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8806094786279</t>
  </si>
  <si>
    <t>Aire acondicionado SAMSUNG 12.000 Btu Tipo Split inverter 220V Blanco AR12CVHZBWK/CB</t>
  </si>
  <si>
    <t xml:space="preserve">Qué incluye el producto
El Producto incluye Evaporador ( Unidad interior), Condensadora (Unidad Exterior), Control remoto, Kit de instalacion (Tuberia de cobre de 4m y cable de control entre unnidades de 4m), manual de usuario 
Aviso Legal
No olvides verificar el Voltaje de tu instalación eléctrica para seleccionar el Voltaje que debe tener tu Electrodomestico. 
Garantía
12  Meses
Qué No incluye el producto
El equipo no incluye pilas para el control remoto, soportes de unidad exterior 
Características Físicas
Largo de Tuberia
4  Metro(s)
Características Técnicas
Material de la Tuberia
Cobre 
Capacidad de Enfriamiento
12000  BTU
Tipo de Motor
Inverter 
Refrigerante
R410 
Consumo Minimo Energetico
120.12  kWh/Mes
Eficiencia Energetica
C 
Voltaje
220 V 
Dimensiones
Ancho o Frente del Compresor
66  Centímetros
Alto del Compresor
47.5  Centímetros
Fondo del Compresor
24.2  Centímetros
Ancho o Frente Externo
88.9  Centímetros
Fondo Externo
21.5  Centímetros
Alto Externo
29.9  Centímetros
Medidas Externas (Ancho x Alto x Fondo)
88,9 x 29,9 x 21,5 Centímetros 
Detalles del Producto
Tipo de Producto
Split 
Caracteristicas Especiales
Control Remoto 
Función Turbo 
Protección Anticorrosión 
Purificador de Aire 
Temporizador 
Información Básica
Fuentes de Alimentacion de Energia
Energía Eléctrica 
Linea Modelo Referencia
AR12CVHZBWK/CB 
Tonalidad de Color
Blanco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</si>
  <si>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</si>
  <si>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</si>
  <si>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</si>
  <si>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</si>
  <si>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</si>
  <si>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</si>
  <si>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7702073036001</t>
  </si>
  <si>
    <t>Ventilador de piso SAMURAI Turbo Metallic Negro</t>
  </si>
  <si>
    <t>Especificaciones
Características Técnicas
No. Velocidades
3  Velocidades
Potencia
80 Watts 
Voltaje
Rango entre 110 V y 120 V 
Opciones de Conectividad
No Tiene/ No Aplica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5861032918 
Tonalidad de Color
Negro 
Información Adicional Relevante
Garantía
24  Meses</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</si>
  <si>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</si>
  <si>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</si>
  <si>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</si>
  <si>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</si>
  <si>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</si>
  <si>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</si>
  <si>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</si>
  <si>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</si>
  <si>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</si>
  <si>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</si>
  <si>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</si>
  <si>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</si>
  <si>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</si>
  <si>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</si>
  <si>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</si>
  <si>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</si>
  <si>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</si>
  <si>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</si>
  <si>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</si>
  <si>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</si>
  <si>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7702484216382</t>
  </si>
  <si>
    <t>Vajilla 4/16 Olivia</t>
  </si>
  <si>
    <t>Especificaciones
Observaciones
No someter a cambios drásticos de temperatura, no someter a golpes fuertes y no lavar con productos abrasivos.
Material
Cerámica
Medidas plato para té
16,1 cm
Apto para microondas
Si
Antiadherente
No
Apto para freezer
No
Forma
Cuadrado
medida (cm)
26,7 cm
Apto para lavavajillas
Si
Número de puestos
4
Conserva temperatura
No
Hermético
Colombia
Peso Kg
5,480
Uso
Hogar
Medidas plato hondo
560 ml
Apto para horno
No
Número de piezas
16
Medidas pocillo
250 ml
Largo (cm)
15,5 cm
Color
Surtido
Beneficios
No es perjudicial para la salud (cumple con las normas de plomo y cadmio)
Tipo
4 puestos
Diámetro (cm)
26,7 cm
Medidas plato pando
24,4 cm
Diseño
Olivia
Incluye
4 Platos Pandos 24,4 Cm 4 Platos Hondos 560 Cc 4 Platos Té 16,1 Cm 4 Pocillos: 255 Ccc
Fabricante
Modelo
Olivia
Procedencia
Colombia
Más detalles
Garantía
SI
Recomendaciones
No exceder los 75°C de temperatura. No lavar con productos abrasivos.
Características
Olivia es una vajilla con un diseño botánico, delicado y sutil, que adorna suavemente las piezas, para acompañar tus creaciones.</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</si>
  <si>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</si>
  <si>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</si>
  <si>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</si>
  <si>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</si>
  <si>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</si>
  <si>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</si>
  <si>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</si>
  <si>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</si>
  <si>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</si>
  <si>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</si>
  <si>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</si>
  <si>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</si>
  <si>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</si>
  <si>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</si>
  <si>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</si>
  <si>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</si>
  <si>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</si>
  <si>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</si>
  <si>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</si>
  <si>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</si>
  <si>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</si>
  <si>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</si>
  <si>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</si>
  <si>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</si>
  <si>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</si>
  <si>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</si>
  <si>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</si>
  <si>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</si>
  <si>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</si>
  <si>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</si>
  <si>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</si>
  <si>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</si>
  <si>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</si>
  <si>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</si>
  <si>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</si>
  <si>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</si>
  <si>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</si>
  <si>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</si>
  <si>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</si>
  <si>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</si>
  <si>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</si>
  <si>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</si>
  <si>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</si>
  <si>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</si>
  <si>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</si>
  <si>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</si>
  <si>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</si>
  <si>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</si>
  <si>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</si>
  <si>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</si>
  <si>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</si>
  <si>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</si>
  <si>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</si>
  <si>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</si>
  <si>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</si>
  <si>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</si>
  <si>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</si>
  <si>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</si>
  <si>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</si>
  <si>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</si>
  <si>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</si>
  <si>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Batería de Cocina 9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</si>
  <si>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</si>
  <si>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</si>
  <si>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</si>
  <si>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</si>
  <si>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</si>
  <si>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</si>
  <si>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</si>
  <si>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8806091851222</t>
  </si>
  <si>
    <t>TV LG 65" 65UR8750PSA 4KUHD</t>
  </si>
  <si>
    <t xml:space="preserve">Imagen y Pantalla
Tamaño Pantalla
164  Centímetros
Tamaño Pantalla
65  Pulgadas
Tipo de Pantalla
LED 
Resolucion Pantalla
4K-UHD 
Diseño de la pantalla
Plano 
Conectividad
No. Puertos HDMI
3 Puertos HDMI 
No. Puertos USB
2  Puertos
No. Puertos VGA
0  Puertos
Salida Optica
No Tiene Salida Óptica 
Entrada Coaxial
Si Tiene Entrada Coaxial 
Tipos de Puertos Entradas y Salidas
Puerto HDMI 
Puerto USB 2.0 
Características Técnicas
Sintonizador Digital DVB T2
Si Tiene Sintonizador Digital DVB-T2 
Potencia de Audio
20  Watts
Velocidad de Respuesta del TV
60 Hz 
Smart TV
SI es Smart TV 
Sistema Operativo
Web OS 
Tiene Tecnologia Para Compartir Pantalla
Si Tiene Opcion de Compartir Pantalla 
Asistente de Voz
Si Soporta Asistente de Voz 
Opciones de Conectividad
Bluetooth 
USB 
WiFi 
Información Adicional Relevante
No. Contacto Para Instalacion TV
Líneas de Servicio Alkosto: 018000111448 ó 4-073033 
Aplicaciones Preinstaladas
Netflix, YouTube, prime vídeo, Disney+, Apple TV+, HBO Max, claro vídeo, direct Tv Go 
Recomendado para Gaming
No es recomendado para gaming 
Qué incluye el producto
Cable de poder, Magic Remote, Base 
Observaciones Adicionales
La opción de soporte de asistente por voz solo funciona a través del control Magic Remote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145.4  Centímetros
Alto (Con Base)
83.8  Centímetros
Fondo (Con Base)
26.9  Centímetros
Ancho o Frente (Sin Base)
145.4  Centímetros
Alto (Sin Base)
83.8  Centímetros
Fondo (Sin Base)
5.77  Centímetros
Información Básica
Fuentes de Alimentacion de Energia
Energía Eléctrica 
Tonalidad de Color
Negro </t>
  </si>
  <si>
    <t>8806091856739</t>
  </si>
  <si>
    <t>TV LG 55" 55UR8750PSA 4K-UHD LED Smart TV</t>
  </si>
  <si>
    <t>Características Técnicas
Sintonizador Digital DVB T2
Si Tiene Sintonizador Digital DVB-T2 
Potencia de Audio
20  Watts
Velocidad de Respuesta del TV
60 Hz 
Smart TV
SI es Smart TV 
Sistema Operativo
Web OS 
Tiene Tecnologia Para Compartir Pantalla
Si Tiene Opcion de Compartir Pantalla 
Asistente de Voz
Si Soporta Asistente de Voz 
Opciones de Conectividad
Bluetooth 
USB 
WiFi 
Imagen y Pantalla
Tamaño Pantalla
139  Centímetros
Tamaño Pantalla
55  Pulgadas
Tipo de Pantalla
LED 
Resolucion Pantalla
4K-UHD 
Diseño de la pantalla
Plano 
Dimensiones
Ancho o Frente (Con Base)
123.5  Centímetros
Alto (Con Base)
78  Centímetros
Fondo (Con Base)
23  Centímetros
Ancho o Frente (Sin Base)
123.5  Centímetros
Alto (Sin Base)
71.5  Centímetros
Fondo (Sin Base)
5.75  Centímetros
Información Básica
Fuentes de Alimentacion de Energia
Energía Eléctrica 
Tonalidad de Color
Negro</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</si>
  <si>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</si>
  <si>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</si>
  <si>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</si>
  <si>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</si>
  <si>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</si>
  <si>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</si>
  <si>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8806095388267</t>
  </si>
  <si>
    <t>TV SAMSUNG 55" QN55Q60D 4KUHD</t>
  </si>
  <si>
    <t xml:space="preserve">Especificaciones
Dimensiones
Ancho o Frente (Con Base)
123.21  Centímetros
Alto (Con Base)
74.59  Centímetros
Fondo (Con Base)
22.4  Centímetros
Ancho o Frente (Sin Base)
123.21  Centímetros
Fondo (Sin Base)
2.57  Centímetros
Alto (Sin Base)
70.83  Centímetros
Imagen y Pantalla
Tamaño Pantalla
139.7  Centímetros
Tamaño Pantalla
55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Producto Exclusivo
Sí es exclusivo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F-QN55Q60DAKXZL 
Tonalidad de Color
Negro </t>
  </si>
  <si>
    <t>8806095388281</t>
  </si>
  <si>
    <t>TV SAMSUNG 65" QN65Q60D 4KUHD</t>
  </si>
  <si>
    <t xml:space="preserve">Especificaciones
Dimensiones
Ancho o Frente (Con Base)
145.09  Centímetros
Alto (Con Base)
87.22  Centímetros
Fondo (Con Base)
27.4  Centímetros
Ancho o Frente (Sin Base)
145.09  Centímetros
Fondo (Sin Base)
2.57  Centímetros
Alto (Sin Base)
83.14  Centímetros
Imagen y Pantalla
Tamaño Pantalla
165.1  Centímetros
Tamaño Pantalla
65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QN65Q60DAKXZL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</si>
  <si>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</si>
  <si>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</si>
  <si>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</si>
  <si>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</si>
  <si>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</si>
  <si>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</si>
  <si>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</si>
  <si>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</si>
  <si>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</si>
  <si>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</si>
  <si>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</si>
  <si>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</si>
  <si>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</si>
  <si>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</si>
  <si>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</si>
  <si>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</si>
  <si>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</si>
  <si>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</si>
  <si>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</si>
  <si>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</si>
  <si>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</si>
  <si>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</si>
  <si>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</si>
  <si>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</si>
  <si>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</si>
  <si>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</si>
  <si>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</si>
  <si>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7501545587139</t>
  </si>
  <si>
    <t>Nevecón WHIRLPOOL Xpert Inverter Side by Side 518 Litros WD1610S Gris</t>
  </si>
  <si>
    <t xml:space="preserve">Garantía
12  Meses
Información Básica
Fabricador Hielo
Manual 
Dispensador Agua
Manual 
Tiene Funcion Dual (Refrigera/Congela)
Si Tiene funcion Dual (Graduable para Refrigerar o Congelar) 
Tipo de Producto
Nevecón 
Fuentes de Alimentacion de Energia
Energía Eléctrica 
Linea Modelo Referencia
WD1610S 
Tonalidad de Color
Gris 
Características Técnicas
Tipo de Compresor
Convencional o Polea 
Tecnologia de Frio
No Frost 
Almacenamiento
518  Litros
Consumo Minimo Energetico
34  kWh/Mes
Eficiencia Energetica
A 
Voltaje
Rango entre 110 V y 120 V 
Opciones de Conectividad
No Tiene/ No Aplica 
Características Físicas
Diseño
Nevecón Tipo Americano Side by Side 
Localizacion del Panel de Control
Externo 
Material de las Bandejas
plástico 
Tipo de Panel de Control
Panel Digital 
Tipo de Puertas del Nevecon
2 Puertas 
Dimensiones
Ancho o Frente Externo
90  Centímetros
Fondo Externo
66  Centímetros
Alto Externo
177  Centímetros
Medidas Externas (Ancho x Alto x Fondo)
90 X 177 X 66 Centímetros </t>
  </si>
  <si>
    <t>7704353452952</t>
  </si>
  <si>
    <t>Nevera HACEB No Frost Congelador Superior 254 Litros N271 Manija Externa Negro Esmeralda</t>
  </si>
  <si>
    <t xml:space="preserve">Especificaciones
Conectividad
Fuentes de Alimentacion de Energia
Energía Eléctrica 
Opciones de Conectividad
No Tiene/ No Aplica 
Dimensiones
Medidas Externas (Ancho x Alto x Fondo)
62 x 160.5 x 69.2 Centímetros 
Ancho o Frente Externo
62  Centímetros
Alto Externo
160.5  Centímetros
Fondo Externo
69.2  Centímetros
Características Técnicas
Consumo Minimo Energetico
31.8  kWh/Mes
Eficiencia Energetica
B 
Voltaje
Rango entre 110 V y 120 V 
Almacenamiento
254  Litros
Tecnologia de Frio
No Frost 
Tipo de Compresor
Convencional o Polea 
Tiene Funcion Dual (Refrigera/Congela)
No Aplica 
Dispensador Agua
Manual 
Fabricador Hielo
Manual 
Características Físicas
Tonalidad de Color
Negro Esmeralda 
Tipo de Producto
Nevera 
Diseño
Nevera Congelador Superior 
Tipo de Puertas del Nevecon
2 Puertas 
Tipo de Panel de Control
Panel Digital 
Localizacion del Panel de Control
Interno 
Material de las Bandejas
Vidrio templado 
Información Adicional Relevante
Linea Modelo Referencia
NEV 271 ME NE 
Qué incluye el producto
Manual de usuario 
Garantía
12  Meses
Garantia del Compresor
120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</si>
  <si>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</si>
  <si>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</si>
  <si>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</si>
  <si>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</si>
  <si>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</si>
  <si>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</si>
  <si>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7705946710183</t>
  </si>
  <si>
    <t>Lavadora KALLEY Carga Superior 14KG K-LD14G Gris</t>
  </si>
  <si>
    <t xml:space="preserve">Qué incluye el producto
Manguera para conexión a agua fria y caliente 
Aviso Legal
* El secado del producto no es del 100%, el secado total depende de diferentes factores. * No olvides verificar el Voltaje de tu instalación eléctrica para seleccionar el Voltaje que debe tener tu Electrodomestico. 
Garantía
12  Meses
Qué No incluye el producto
Herramientas para instalación. 
Características Físicas
Tipo de Producto
Lavadora Carga Superior 
Tipo de Panel de Control
Panel Digital 
Características Técnicas
Niveles de Agua
8 
Capacidad Carga Lavado
14  Kilogramos
Sistema de Seleccion de Agua
Manual 
Tipo de Motor de la Lavadora Secadora
Polea Convencional 
Capacidad Carga Lavado
30.8  Libras
Programas de Lavado
8  Ciclos
Consumo Minimo Energetico
8  kWh/Mes
Eficiencia Energetica
A 
Voltaje
Rango entre 110 V y 120 V 
Información Básica
Tipo de Alimentacion de La lavadora
Energía Eléctrica 
Tipo de Alimentacion de La Secadora
No Aplica 
Tonalidad de Color
Gris 
Dimensiones
Ancho o Frente Externo
61.8  Centímetros
Fondo Externo
99  Centímetros
Alto Externo
62.8  Centímetros
Medidas Externas (Ancho x Alto x Fondo)
61.8 x 62.8 x 99 cms </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</si>
  <si>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</si>
  <si>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</si>
  <si>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</si>
  <si>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</si>
  <si>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</si>
  <si>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</si>
  <si>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8806095366586</t>
  </si>
  <si>
    <t>Lavadora SAMSUNG Carga Superior 22 Kilos WA22B3554GV1CO Negro</t>
  </si>
  <si>
    <t xml:space="preserve">Especificaciones
Dimensiones
Medidas Externas (Ancho x Alto x Fondo)
68,6 x 111,7 x 74,4 Centimetros 
Ancho o Frente Externo
68.6  Centímetros
Alto Externo
111.7  Centímetros
Fondo Externo
74.4  Centímetros
Características Técnicas
Consumo Minimo Energetico
8  kWh/Mes
Eficiencia Energetica
A 
Potencia
60 Hz 
Voltaje
Rango entre 110 V y 120 V 
Capacidad Carga Lavado
22  Kilogramos
Tipo de Alimentacion de La lavadora
Energía Eléctrica 
Capacidad Carga Lavado
48.5  Libras
Tipo de Alimentacion de La Secadora
No Aplica 
Capacidad Carga Secado
0  Kilogramos
Capacidad Carga Secado
0  Libras
Programas de Lavado
10  Ciclos
Programas de Secado
0  Ciclos
Niveles de Agua
10 
Sistema de Seleccion de Agua
Automático 
Tecnologia de Lavado
Digital Inverter 
Tipo de Motor de la Lavadora Secadora
Directo 
Características Físicas
Tonalidad de Color
Grafito 
Tipo de Producto
Lavadora Carga Superior 
Tipo de Panel de Control
Panel Digital 
Información Adicional Relevante
Linea Modelo Referencia
WA22B3554GV1CO 
Qué incluye el producto
Manual de usuario, sistema de selección de agua automático, mangueras de agua fria y caliente, manguera de desagüe, control de lenguaje, funcion "Mi ciclo". 
Qué No incluye el producto
Soporte con ruedas, funda protectora  
Garantía
12  Meses
Garantia del Motor de la Lavadora o Secadora
240  Meses
Garantia del Panel de Control
60  Meses
Aviso Legal
* El secado del producto no es del 100%, el secado total depende de diferentes factores. * No olvides verificar el Voltaje de tu instalación eléctrica para seleccionar el Voltaje que debe tener tu Electrodomestico. </t>
  </si>
  <si>
    <t>7393033102739</t>
  </si>
  <si>
    <t>Máq Coser SINGER®DomesM2105"Bl</t>
  </si>
  <si>
    <t xml:space="preserve">Maquina Domestica Singer M2105, 8 puntadas básicas para técnicas de costura clave, Fácil selección de puntadas prestablecidas para costuras clave, Ojalador en 4 pasos, </t>
  </si>
  <si>
    <t>037431882004</t>
  </si>
  <si>
    <t>Máq Coser SINGER Domes 2250"Bl</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</si>
  <si>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10 puntadas - Puntadas utilitarias, flexibles y decorativas.
Devanador automático - Te permite llenar la bobina de hilo fácil y rápidamente, deslizando 
el devanador a la derecha.
Volante - Permite subir y bajar la aguja.
Selector de largo de puntada - Selecciona el largo ideal para el tipo de costura deseado, te 
permite realizar diferentes funciones y puntadas flexibles.
Selector de ancho de Zig-zag variable - Ajusta el tamaño del Zig-zag, dependiendo lo que 
desee realizar.
Regulador de tensión de hilo manual - Ajusta manualmente la tensión del hilo de acuerdo 
al tipo de hilo y tela que se utilice. 
Sistema de bobina vertical - Permite realizar anchos de hasta 5 mm.
Porta carrete horizontal - Desenrolla el hilo de manera uniforme mejorando la calidad de 
las puntadas. 
Presión del prensatelas - Ajusta la presión del prensatelas de forma automática, de 
acuerdo al grosor de la tela que se utilice.
Guía de fácil enhebrado - Permite enhebrar el hilo fácil y correctamente.
Cortahilo lateral - Basta estirar el hilo y pasarlo por la ranura lateral para cortarlo, evita el 
uso de tijeras.
Luz - Ilumina el área de costura, siempre brillante y no disminuye su intensidad.
Selector de puntadas - Su perilla ilustrativa facilita la selección de la puntada deseada.
Ojalador en 4 pasos - Permite realizar ojales perfectos en diferentes tamaños, siguiendo el 
orden de los 4 pasos que se muestra en el selector. 
Palanca de retroceso - Remata la costura al principio y al final evitando que se descosa.
2 posiciones de aguja - Facilita la costura en botones, cierres y pespunte.</t>
  </si>
  <si>
    <t>037431883094</t>
  </si>
  <si>
    <t>MÁQUINA DE COSER SINGER 1409</t>
  </si>
  <si>
    <t xml:space="preserve">Máquina portátil - Fácil de transportar, se coloca en cualquier superficie plana. 
Brazo libre - Con sólo quitar la extensión de la base hace más fácil la costura de mangas, 
puños o cualquier tipo de prendas tubulares o pequeñas. 
Puntadas - Puntadas utilitarias y puntadas decorativas. 
Devanador automático - Te permite llenar la bobina de hilo fácil y rápidamente, 
presionando el aislador de la aguja. 
Volante - Permite subir y bajar la aguja. 
Selector de largo de puntada - Selecciona el largo ideal para el tipo de costura deseado, te 
permite realizar diferentes funciones 
Ancho de Zig-zag - Ajusta el tamaño del Zig-zag, dependiendo lo que desee realizar.
Regulador de tensión de hilo - Ajusta manualmente la tensión del hilo de acuerdo al tipo 
de hilo y tela que se utilice. 
Sistema de bobina - Permite realizar anchos de hasta 5 mm.
Porta carrete - Contiene 2 porta carretes, para colocar distintos tamaños de hilo. 
Presión del prensatelas - Ajusta la presión del prensatelas de manera automática, de 
acuerdo al grosor de la tela que se utilice. 
Guía de fácil enhebrado- Permite enhebrar el hilo fácil y correctamente. 
Cortahilo - Basta estirar el hilo y pasarlo por la ranura para cortarlo, evita el uso de tijeras.
Luz - Ilumina el área de costura.
Selector de puntadas - Su perilla ilustrativa facilita la selección de la puntada deseada.
Ojalador - Permite realizar ojales perfectos en diferentes tamaños, siguiendo el orden de los 
4 pasos que se muestra en el selector.
Palanca de retroceso - Remata la costura al principio y al final evitando que se descosa. 
Posiciones de aguja - Facilita la costura de botones, cierres y pespunte. </t>
  </si>
  <si>
    <t>037431883018</t>
  </si>
  <si>
    <t>Máquina De Coser Singer Facilita Pro 4423</t>
  </si>
  <si>
    <t>Características del producto
Tipo de uso: Doméstica
Tipo de enhebrador: Automático
Cantidad de puntos: 22
Tipo de máquina: Recta
Características generales
Marca
Singer
Modelo
FacilitaPro4423
Costura
Con ojal automático
Sí
Cantidad de puntadas
22
Principales estilos de costuras
Botonera, Sobrehilado, Punto decorativo, Punto invisible, Tres puntos, Zigzag, Bordadora, Quilting, Recta
Accesorios
Accesorios incluidos
Destornillador, Abreojales, Agujas, Cepillo, 5 prensatelas, Guía de costura, Fieltro, Sujetador de bobina, Bobinas, Manual, Pedal de control, Pin de bobina adicional, Cubierta, Porta bobina adicional
Especificaciones
Tipos de máquinas
Recta
Tipo de uso
Doméstica
Con cortador de hilo
Sí
Es mini
No
Tipo de enhebrador
Automático
Otros
Peso
8 kg</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</si>
  <si>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</si>
  <si>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</si>
  <si>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</si>
  <si>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</si>
  <si>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</si>
  <si>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</si>
  <si>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</si>
  <si>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</si>
  <si>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</si>
  <si>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</si>
  <si>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</si>
  <si>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</si>
  <si>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</si>
  <si>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</si>
  <si>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</si>
  <si>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</si>
  <si>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</si>
  <si>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</si>
  <si>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</si>
  <si>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</si>
  <si>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</si>
  <si>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</si>
  <si>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</si>
  <si>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</si>
  <si>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</si>
  <si>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</si>
  <si>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</si>
  <si>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</si>
  <si>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</si>
  <si>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</si>
  <si>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</si>
  <si>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</si>
  <si>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027242868854</t>
  </si>
  <si>
    <t>Audífonos de Diadema SONY Alámbricos Over Ear MDR-ZX110 Rosado</t>
  </si>
  <si>
    <t>Especificaciones
Características Físicas
Longitud del Cable
120  Centímetros
Conexión
Alámbrica 
Detalles del Producto
Tipo de Audifonos
Over Ear 
Producto Marca o Referencia con las que son Compatibles los Audifonos
WALKMAN®, iPod o reproductor de MP3 
Tienen Control Para Llamadas Telefónicas
No Tiene Control Para Llamadas 
Resistencia al Agua
No Resistente al Agua 
Uso
Audio 
Características Técnicas
Rango de Frecuencia
12–22.000 
Sistema Operativo Compatible
Compatible con Cualquier Sistema Operativo 
Impedancia
24  Omnhios
Información Básica
Linea Modelo Referencia
MDRZX110 
Tonalidad de Color
Rosado 
Información Adicional Relevante
Qué incluye el producto
Tarjeta de garantía Instrucciones de funcionamiento 
Garantía
3  Meses</t>
  </si>
  <si>
    <t>196188047781</t>
  </si>
  <si>
    <t>HyperX CloudX Stinger Gaming Headset (Black/Green)</t>
  </si>
  <si>
    <t>Auriculares con licencia oficial de Xbox
Comodidad y durabilidad exclusivas de HyperX
Micrófono con cancelación de ruido giratorio para silenciar
Compatibilidad multidispositivo
PIDMzc5ZTllOD
HyperX CloudX Stinger™ es un auricular con licencia oficial de Xbox, perfecto para los jugadores de Xbox One que buscan comodidad, calidad de sonido superior y comodidad. Es liviano y cuenta con la exclusiva espuma viscoelástica HyperX para una comodidad legendaria durante las sesiones de juego maratónicas. Sus orejeras giratorias de 90° pueden descansar cómodamente alrededor de su cuello durante los descansos. Los controladores direccionales de 50 mm emiten un sonido de alta calidad con una precisión de audio milimétrica para mantenerlo inmerso en los juegos. Para mayor comodidad, el auricular tiene un control deslizante de volumen en el auricular y un micrófono con cancelación de ruido que se gira para silenciar.</t>
  </si>
  <si>
    <t>HyperX CloudX Stinger</t>
  </si>
  <si>
    <t>JBL</t>
  </si>
  <si>
    <t>6925281953491</t>
  </si>
  <si>
    <t>Audífonos JBL Inalámbricos Bluetooth In Ear TWS Wave Flex Blanco</t>
  </si>
  <si>
    <t>Características Físicas
Conexión
Inalámbrica 
Detalles del Producto
Tipo de Audifonos
In Ear 
Totalmente Inalámbricos 
Producto Marca o Referencia con las que son Compatibles los Audifonos
SIRVE PARA CUALQUIER PRODUCTO 
Tienen Control Para Llamadas Telefónicas
Si Tiene Control Para Llamadas 
Resistencia al Agua
Resistente al Agua  (IP55) 
Uso
Celulares 
Computadores 
Gaming 
Tabletas 
Características Técnicas
Rango de Frecuencia
20 Hz – 20 kHz 
Duracion de la Bateria
32  Horas Aproximadas
Sistema Operativo Compatible
Compatible con Cualquier Sistema Operativo 
Impedancia
16  Omnhios
Opciones de Conectividad
Bluetooth 
Información Básica
Linea Modelo Referencia
JBLWFLEXWHT 
Tonalidad de Color
Blanco 
Información Adicional Relevante
Qué incluye el producto
1 auriculares JBL Wave Flex&lt;br&gt;1 estuche de carga&lt;br&gt;1 cable de carga USB tipo C&lt;br&gt;1 garantía/advertencia1 QSG/hoja de seguridad 
Garantía
12  Meses</t>
  </si>
  <si>
    <t>7705946477369</t>
  </si>
  <si>
    <t>Audífonos KALLEY Inalámbricos Bluetooth In Ear Deportivos K-AD Negro</t>
  </si>
  <si>
    <t>Especificaciones
Características Físicas
Conexión
Inalámbrica 
Detalles del Producto
Tipo de Audifonos
Deportivos 
In Ear 
Producto Marca o Referencia con las que son Compatibles los Audifonos
Sirve para cualquier dispositivo&lt;br&gt; que tenga conexión Bluetooth 
Tienen Control Para Llamadas Telefónicas
Si Tiene Control Para Llamadas 
Resistencia al Agua
Resistente a Salpicaduras (IPX4) 
Uso
Celulares 
Computadores 
Smartwatch 
Tabletas 
Características Técnicas
Rango de Frecuencia
20Hz-20KHz 
Duracion de la Bateria
10  Horas Aproximadas
Sistema Operativo Compatible
Android 
iOS 
Impedancia
16  Omnhios
Opciones de Conectividad
Bluetooth 
Información Básica
Linea Modelo Referencia
K-AD 
Tonalidad de Color
Negro 
Información Adicional Relevante
Qué incluye el producto
Incluye 3 sets de almohadillas: S, M, L 
Garantía
12  Meses</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</si>
  <si>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</si>
  <si>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</si>
  <si>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</si>
  <si>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</si>
  <si>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</si>
  <si>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</si>
  <si>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</si>
  <si>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</si>
  <si>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7705946477024</t>
  </si>
  <si>
    <t>Reloj Kalley K-Watch 2 38M Vd</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</si>
  <si>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</si>
  <si>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</si>
  <si>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</si>
  <si>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</si>
  <si>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</si>
  <si>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</si>
  <si>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</si>
  <si>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</si>
  <si>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</si>
  <si>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</si>
  <si>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</si>
  <si>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</si>
  <si>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197532261327</t>
  </si>
  <si>
    <t>Computador Portátil LENOVO 15,6" Pulgadas IdeaPad Slim 3 Táctil - Intel Core i3 - RAM 8GB - Disco SSD 512GB - Gris</t>
  </si>
  <si>
    <t>Almacenamiento y Procesamiento
Memoria RAM
8 GB 
Tipos de Discos que Incluye
Disco Estado Solido (SSD) 
Marca del Procesador
INTEL 
Modelo del Procesador
1305U 
Marca Tarjeta de Video/Grafica
No Tiene Tarjeta Video/Grafica Independiente 
Procesador
Intel Core I3 
Capacidad de Disco
Estado Solido SSD 512 GB 
Sistema Operativo
Windows 
Version Sistema Operativo
11 HOME ESPAÑOL 
Velocidad del Procesador
(1P + 4E) / 6T, P-core 1,6/4,5 Ghz, E-core 1,2/3,3 Ghz, 10 MB 
Nucleos del Procesador
5  Nucleos
Conectividad
No. Puertos HDMI
1  Puertos
No. Puertos USB
2  Puertos
No. Puertos USB tipo C
1  Puertos
No. Puertos SD
1  Puertos
No. Salidas de Audio
1  Puertos
Otras Tecnologias de Conectividad
Wi-Fi 6 
Tipos de Puertos Entradas y Salidas
Entrada Tarjeta SD 
Puerto HDMI 
Puerto USB 3.2 
Puerto USB Tipo C 
Salida de Audífonos 
Características Técnicas
Duracion de la Bateria
8  Horas Aproximadas
Opciones de Conectividad
Bluetooth 
WiFi 
Características Físicas
Unidad CD/DVD Integrada
No tiene Unidad de CD/DVD Integrada 
Resolucion Camara WEB
FHD 1080p 
Caracteristicas del Teclado
Alfanumérico 
Peso
1.62  Kilogramos
Detalles del Producto
Nivel de Uso
Medio 
Caracteristicas Especiales
Lector de Huella 
Imagen y Pantalla
Resolucion Pantalla
Full HD 
Tamaño Pantalla
15.6  Pulgadas
Información Básica
Fuentes de Alimentacion de Energia
Batería Recargable Interna 
Linea Modelo Referencia
82X7006WLM 
Tonalidad de Color
Gris Artico 
Información Adicional Relevante
Observaciones Adicionales
Prueba militar MIL-STD-810H 
Aviso Legal
En Los computadores PORTATILES La duración de la batería es un valor aproximado y depende del uso que se le de al equipo. (Los computadores De escritorio NO tienen batería) 
Garantía
12  Meses</t>
  </si>
  <si>
    <t>4711387322376</t>
  </si>
  <si>
    <t>PORTATIL ASUS VIVOBOOK E1504FA-NJ550W AMD RYZEN5 7520U 8GB 256GB SSD 15.6" W11H NEGRO</t>
  </si>
  <si>
    <t>Características generales
Marca	Asus
Línea	VivoBook
Modelo	D1603QA-MB091W
Color	Plateado
Pantalla
Frecuencia de actualización de la pantalla	60 Hz
Resolución de la pantalla	FHD
Con pantalla táctil	No
Tamaño de la pantalla	16 “
Tipo de resolución de la pantalla	FHD
Tipo de display	LED Back-lit-Narrow border
Tipo de panel	IPS
Gama de colores	NTSC: 45%
Con pantalla retina	No
Con pantalla antirreflejo	Sí
Incluye lápiz	No
Peso y dimensiones
Peso	1.88 kg
Ancho	1.99 cm
Profundidad	24.77 cm
Altura	35.84 cm
Batería
Tipo de batería	Ion de litio
Otros
Modos de sonido	Stereo
Accesorios incluidos	Adaptador
Idioma del teclado	Español
Cantidad de bocinas	2
Con micrófono	Sí
Con pad numérico	Sí
Con teclado retroiluminado	No
Cámara
Tipo de resolución de video de la cámara web	HD
Resolución de video de la cámara web	720p HD
Con cámara web	Sí
Memoria
Memoria RAM	8 GB
Tipo de memoria RAM	DDR4
Capacidad máxima soportada de la memoria RAM	8 GB
Almacenamiento
Capacidad de disco SSD	256 GB
Procesador
Tarjeta gráfica	AMD Radeon™ Vega 7 Graphics
Marca del procesador	AMD
Línea del procesador	AMD Ryzen™ 5
Modelo del procesador	AMD Ryzen 5 5600H Mobile Processor
Cantidad de núcleos	6
Sistema operativo
Nombre del sistema operativo	Windows
Versión del sistema operativo	11
Edición del sistema operativo	Home
Especificaciones
Es ultrabook	Sí
Es 2 en 1	No
Es gamer	No
Con lector de huella digital	No
Conectividad
Puertos de video	HDMI
Puertos USB	1x usb 2.0 type-a
Cantidad total de puertos USB	4
Cantidad de ranuras para la memoria RAM	1
Con USB	Sí
Con Wi-Fi	Sí
Con HDMI	Sí
Con Bluetooth	Sí
Con salida para audífonos	Sí
Con puerto ethernet	No
Con lector de tarjeta de memoria	No</t>
  </si>
  <si>
    <t>197528151410</t>
  </si>
  <si>
    <t>Portatil Gaming LENOVO LOQ Intel Core i5 12450H RAM 8 GB 512 GB SSD</t>
  </si>
  <si>
    <t>Funciona rápido con procesadores hasta Intel® Core™ de 13ra generación y GPU NVIDIA® GeForce RTX™.Rendimiento optimizado gracias a Lenovo AI Engine+ y NVIDIA® Advanced OptimusRobustez de grado militar con una pared lateral más delgada y puertos de E/S opcionales de alto rendimientoVe a todos los enemigos en una brillante pantalla hasta FHD de 15″ con altas frecuencias de actualizaciónAbundantes opciones de memoria y almacenamiento para mantenerte competitivo en cualquier lobbyJuega a más de 100 juegos de PC de alta calidad con tu nueva PC LOQ de Lenovo y 3 meses gratis de Xbox Game Pass
*No disponible para todos los países.
La retroiluminación del teclado y algunos puertos/ranuras pueden ser opcionales o variar; colores sujetos a disponibilidad</t>
  </si>
  <si>
    <t>013803351651</t>
  </si>
  <si>
    <t xml:space="preserve">Multifuncional Canon G4170 </t>
  </si>
  <si>
    <t>Multifuncional Canon G4170 Conexión WiFi ADF 6 ta Generación (Sistema de Botellas) SERIE G ADF
Multifuncional 4 en 1: Imprime, Copia, Escanea, Fax. Compatibilidad: Windows y Mac. 
Rendimiento: Botella Negra GI-11: 170 ml 6,000 páginas
Rendimimiento Botella Colores GI-11: 70 ml 7,000 páginas</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</si>
  <si>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</si>
  <si>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</si>
  <si>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</si>
  <si>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</si>
  <si>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013803351156</t>
  </si>
  <si>
    <t>Multifucional GX4010 MAXIFY</t>
  </si>
  <si>
    <t>Especificaciones
Cantidad de bandejas	3
Formato de papel	Carta
Largo del cable	2M
Resolución del scanner	1200 X1200
Velocidad de la impresión a blanco y negro	45PPM
Calidad de impresión	Alta resolución
Tipo de impresión	Inyección a color
Tipo de impresora	Multifuncional
Requiere Serial Number	Si
Largo	40
Modelo	GX14010
Alto	25
País de origen	Filipinas
Garantía	2 años
Entrada	USB
Cantidad de hojas	250
Color	blanco
Dimensiones	254cm x 40cm x 40cm
Tipo de inyección	Tinta
Condición del producto	Nuevo
Cantidad de puertos USB	2
Velocidad de la impresión a color	25PPM
Compatible con	Linux | Mac OS | Windows
Condiciones de la Garantía del Vendedor	24 meses directamente con la marca
Ancho	37.5
Incluye	MAXIFY GX4010, Impresora multifuncional comercial con Wi-Fi, Juego de botellas de tinta (GI-16: BK, C, M, Y), Documentación, Cable de alimentación
Detalle de la condición	nuevo y empacado
Conectividad/conexión	Cableado | Ethernet | USB | Wifi</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</si>
  <si>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</si>
  <si>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</si>
  <si>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</si>
  <si>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197528229584</t>
  </si>
  <si>
    <t>Aio 23.8" Lenovo AIO 3 CI3 Ng SIN WINDOWS</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</si>
  <si>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</si>
  <si>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197528154015</t>
  </si>
  <si>
    <t>Todo En Uno Lenovo Ideacentre3 24IAP7 Corei5 12450h 8gb 512gb</t>
  </si>
  <si>
    <t>Elegante computadora de escritorio de alto rendimiento, con procesador Intel Core I5 12500H, Pantalla de 23.8” FHD, Altavoces con certificación Harman Kardon® y un gran espacio de almacenamiento para fotos, canciones y películas con sus 512GB SSD, ademas de 8GB memoria RAM.
Perfecta para la diversión
La elegante PC todo en uno reproduce sonidos a gran calidad gracias a sus altavoces con certificación Harman Kardon® que complementan a su espectacular pantalla FHD de 23.8".</t>
  </si>
  <si>
    <t>8806095142975</t>
  </si>
  <si>
    <t>Celular Samsung Galaxy S23 FE 5G 256GB Negro</t>
  </si>
  <si>
    <t>Celular Samsung Galaxy S23 FE 5G 256GB Negro
Procesador Octa-Core Samsung Exynos 2200, Pantalla 6.4" Dynamic AMOLED 2X, Cámara Principal - Resolución (Múltiple) 50.0 MP + 12.0 MP + 8.0 MP, Cámara Frontal 10.0 MP,Memoria RAM 8GB, Almacenamiento 256GB, Capacidad de la batería 4500 mAh, Dual SIM</t>
  </si>
  <si>
    <t>8806095467719</t>
  </si>
  <si>
    <t>Celular Samsung Galaxy A15 256GB Amarillo Dual Sim</t>
  </si>
  <si>
    <t>Celular Samsung Galaxy A15 256GB Amarillo Dual Sim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</si>
  <si>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4894947010392</t>
  </si>
  <si>
    <t>Cel Infinix Smart 8 64GB Ng</t>
  </si>
  <si>
    <t>CPU: Quad-Core 1,6 GHz
RAM: 3GB
Almacenamiento: 64GB
Memoria Expandible: 256GB
Pantalla Tamaño: 6,6″
Pantalla Resolución: 720 x 1612 px HD
Batería: 5000 mAh (typ)
Cámara Trasera: 13MP + 0.3MP
Cámara Frontal: 8MP
Sistema Operativo: Android</t>
  </si>
  <si>
    <t>4894947010415</t>
  </si>
  <si>
    <t>Cel Infinix Smart 8 64GB Dr</t>
  </si>
  <si>
    <t>Celular Infinix 
Modelo IF-X6525 - Smart 8
Color: dorado 
Incluye chip Claro
Redes GSM - CDMA - HSPA - EVDO - LTE
Pantalla de 6,6 y resolución HD de 720 x 1612 pxls
Sistema operativo Android 13, XOS 13
Procesador Unisoc T606
Capacidad de almacenamiento interno de 64 GB
Memoria RAM de 3 GB
Sensor de huella digital
Acelerómetro, brújula
Cámara posterior de 13 Mpxls + 0,3 Mpxls
Cámara frontal de 8 Mpxls
Sensor de proximidad virtual</t>
  </si>
  <si>
    <t>4894947015076</t>
  </si>
  <si>
    <t>Cel Infinix Smart 8 64GB Bl</t>
  </si>
  <si>
    <t>Diagonal de la pantalla
6.6
Resolución de pantalla
1612 x 720
tipo de matriz
IPS
Tasa de refresco de la pantalla
90Hz
Material de la pantalla
Vaso
Tarjetas SIM
Número de tarjetas SIM
2
formato de tarjeta SIM
Nano SIM
Funciones de memoria
RAM
3GB
Memoria incorporada
64GB
Sistema operativo
Sistema operativo
Androide
Cámara frontal
Número de megapíxeles de la cámara frontal
8 megapíxeles
Grabación de vídeo con cámara frontal
HD / 1280x720 / sonido estéreo
UPC
Nombre del procesador
Unisoc T606
Núcleo de vídeo
BRAZO Mali-G57 MP1
Numero de nucleos
8
Frecuencia
1,6 GHz
Cámara principal
Número de megapíxeles de la cámara principal
13MP
Grabación de vídeo de la cámara principal.
Full HD / 1920x1080 / sonido estéreo
Método de estabilización
Digital
Nutrición
Capacidad de la batería
5000mAh
Materiales
Material de la carcasa
El plastico
Navegación
Navegación
A-GPS
GPS
Además
Seguridad
Desbloqueo facial
Sensores
Acelerómetro
Giroscopio
Sensor de luz
Sensor de proximidad
Factor de forma
Monobloque
Color
Blanco
Garantizar
12 meses</t>
  </si>
  <si>
    <t>4894947019395</t>
  </si>
  <si>
    <t>Cel Infinix Note 40Pro 256GB V</t>
  </si>
  <si>
    <t>Gr Especificaciones de Producto
Envio dia siguiente
Si
Características Destacadas
Marca
Infinix
Tipo de Pantalla
CURVED AMOLED
Tipo de Producto
Smartphones
Color Principal
Verde
Referencia
Cel Infinix Note 40 Pro Verde 256GB + Cargador inalámbrico
EAN
4894947019395
Dual SIM
Si
Capacidad Batería
5000 mAh
Memoria Expandible
Sí, expandible a 1 TB
Memoria Interna
256 GB
Memoria RAM
8 GB
Funciones
Sistema Operativo
Android 14
Resistencia al Agua
Si
Resolución Pantalla
2436*1080 FULL HD+
Velocidad Procesador
2 x 2.2Ghz y 6x 2.0Ghz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+ 2mpx + 2mpx
Incluye
Adaptador carga rapida, cable de carga, cargador inalambrico, manual, estuche y pin SIM
Procesador
Mediatek Helio G99 Ultimate
Dimensiones
Peso del Producto
0.19 Kg
Dimensiones (AltoxAnchoxProf)
16,43 x 7,46 x 0,77 cm
Tamaño Pantalla (Pulgadas)
6,78"
Otras Características
País de Origen
China
Observaciones y Recomendaciones
Condición Equipo
Nuevo
Garantía y Líneas de Soporte
Envío Gratis
Si
Garantía Proveedor
12 Meses</t>
  </si>
  <si>
    <t>4894947019401</t>
  </si>
  <si>
    <t>Cel Infinix Note 40Pro 256GB D</t>
  </si>
  <si>
    <t>Características principales:
Despierta el futuro en tus manos con el asombroso Smartphone Infinix modelo NOTE 40 PRO Cada interacción es una experiencia cautivadora, su pantalla AMOLED de 6,78" te sumerge en un mundo de colores vibrantes y detalles nítidos, sus poderosas cámaras de 32MP frontal y 108MP+2MP+2MP posteriores, capturan emociones, cada selfie es una historia, y cada video una obra maestra en movimiento. Diseñado para acompañarte en cada aventura, su elegante diseño se funde con la tecnología más avanzada. Eleva tu vida con el celular NOTE 40 PRO donde cada toque, cada momento, es una conexión con lo extraordinario.
Detalles
Más información
Alto
16.43 cm
Ancho
7.45 cm
Color
Amarillo
Color de fantasía
Gold
Peso
190g
Profundidad
0.81 cm
Bluetooth
Bluetooth 5.0
Conectividad
Wifi, Bluetooth
Entrada de audio
Type-C
Localización
GPS
Operador
Desbloqueado
Red móvil
4G
Tipo de tarjeta SIM
Nano SIM
Zona Wi-Fi
Sí
Cámaras frontales
1
Cámaras posteriores
3
Flash posterior
Sí
Resolución cámara frontal
32MP
Resolución cámara posterior
108MP+2MP+2MP
Resolución grabación video
1440p a 30fps, 1080p a 30/60fps
Capacidad de la batería
5000mAh
Definición de pantalla
FHD+
Resolución de pantalla
1080 x 2436 Pixeles
Tamaño de pantalla
6,78"
Tipo de pantalla
AMOLED
Garantía del proveedor
Manual de Usuario, Cargador de Carga Rápida, Herramienta de expulsión de SIM
Incluye
12 meses
GTIN
4894947019401
Modelo comercial
NOTE 40 PRO
MPN
NOTE40PRDORA
SKU
466329500018
Tipo de producto
Celular
Marca
Infinix
Lector de huella digital
Sí
Sensores
Sensor de huella digital (en la pantalla, óptico), Acelerómetro, Giroscopio, Sensor de proximidad, brújula , Puerto de infrarrojo
Memoria interna
256GB
Tipo de memoria expandible
MicroSD
Memoria RAM
8GB
Núcleos del procesador
Octa Core
Procesador
MDTK Helio G99 ultimate
Sistema operativo
Android 14
Velocidad del procesador
2.20 GHz</t>
  </si>
  <si>
    <t>6935117881232</t>
  </si>
  <si>
    <t>Celular VIVO Y03 128GB Negro</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</si>
  <si>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Negro cosmico 
Imagen y Pantalla
Resolucion Pantalla
(HD+)1600 × 720 
Tipo de Pantalla
LCD 
Tamaño Pantalla
6.56  Pulgadas</t>
  </si>
  <si>
    <t>6935117881249</t>
  </si>
  <si>
    <t>Celular VIVO Y03 128GB Verde</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</si>
  <si>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Verde gema 
Imagen y Pantalla
Resolucion Pantalla
(HD+)1600 × 720 
Tipo de Pantalla
LCD 
Tamaño Pantalla
6.56  Pulgadas</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</si>
  <si>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</si>
  <si>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</si>
  <si>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</si>
  <si>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7708334730671</t>
  </si>
  <si>
    <t>Celular OPPO Reno 11 256GB 5G Verde</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</si>
  <si>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Verde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</si>
  <si>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</si>
  <si>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</si>
  <si>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</si>
  <si>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8806095514475</t>
  </si>
  <si>
    <t>Celular SAMSUNG A35 256GB 5G Azul Oscuro</t>
  </si>
  <si>
    <t>Memoria Interna
256 GB 
Memoria Expandible
1  GB
Memoria RAM
8 GB 
Marca del Procesador
Exynos 
Sistema Operativo
Android 
Version Sistema Operativo
Android 14 
Velocidad del Procesador
2.4GHz,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13  Mpx
Tipo de Camara Posterior
Triple 
Resolucion Camara Posterior 1
50  Mpx
Flash Posterior
SI Tiene Flash Posterior 
Flash Frontal
No Tiene Flash Frontal 
Resolucion Otras Camaras Posteriores
8.0 MP + 5.0 MP 
Información Básica
Familia
Galaxy A35 
Tipo de Lector de Huella
En la Pantalla 
Fuentes de Alimentacion de Energia
Batería Recargable Interna 
Tonalidad de Color
Azul oscuro 
Imagen y Pantalla
Resolucion Pantalla
1080 x 2340 (FHD+) 
Tipo de Pantalla
Super AMOLED 
Tamaño Pantalla
6.6  Pulgadas</t>
  </si>
  <si>
    <t>8806095530970</t>
  </si>
  <si>
    <t>Celular SAMSUNG A55 256GB 5G Azul Claro</t>
  </si>
  <si>
    <t>Almacenamiento y Procesamiento
Memoria Interna
256 GB 
Memoria Expandible
1  GB
Memoria RAM
8 GB 
Marca del Procesador
Exynos 
Sistema Operativo
Android 
Version Sistema Operativo
Android 14 
Velocidad del Procesador
2.75GHz,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32  Mpx
Tipo de Camara Posterior
Triple 
Resolucion Camara Posterior 1
50  Mpx
Flash Posterior
SI Tiene Flash Posterior 
Flash Frontal
No Tiene Flash Frontal 
Resolucion Otras Camaras Posteriores
12.0 MP + 5.0 MP 
Información Básica
Familia
Galaxy A55 
Tipo de Lector de Huella
En la Pantalla 
Fuentes de Alimentacion de Energia
Batería Recargable Interna 
Tonalidad de Color
Azul Hielo 
Imagen y Pantalla
Resolucion Pantalla
1080 x 2340 (FHD+) 
Tipo de Pantalla
Super AMOLED 
Tamaño Pantalla
6.6  Pulgadas</t>
  </si>
  <si>
    <t>4894947010408</t>
  </si>
  <si>
    <t>Celular Infinix Smart 8 Verde Dual Sim 64Gb 3Gb Ram</t>
  </si>
  <si>
    <t>Pantalla: 6.6"
Procesador: Unisoc Octa-Core 1.6 GHz
Memoria interna: 64GB
RAM: 3GB
Cámara trasera: Dual 13MP+VGA
Cámara delantera: 8MP
Batería: 5000 mAh
Sistema operativo:Android 13</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</si>
  <si>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</si>
  <si>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</si>
  <si>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</si>
  <si>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</si>
  <si>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</si>
  <si>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</si>
  <si>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</si>
  <si>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</si>
  <si>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</si>
  <si>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</si>
  <si>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</si>
  <si>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</si>
  <si>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</si>
  <si>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</si>
  <si>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</si>
  <si>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7705946478854</t>
  </si>
  <si>
    <t xml:space="preserve">
Celular KALLEY Black 1 128GB Negro</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</si>
  <si>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Características Técnicas
Es Smartphone
Si es Smartphone 
Capacidad de la Bateria
4000  mAh
Resistencia al Agua
No Resistente al Agua 
Características Físicas
Tonalidad de Color
Negro 
Información Adicional Relevante
Familia
Black 1 
Caracteristicas Especiales
Lector de Huella 
Pantalla Táctil 
Reconocimiento Facial 
Tienda de Aplicaciones
Play Store 
Qué incluye el producto
Adaptador (cargador), cable de carga, protector silicona transparente y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</si>
  <si>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7708216980323</t>
  </si>
  <si>
    <t>Celular VIVO V30 SE 256GB 5G Morado</t>
  </si>
  <si>
    <t xml:space="preserve">Especificaciones
Almacenamiento y Procesamiento
Memoria Interna
256 GB 
Memoria RAM
8 GB 
Marca del Procesador
Qualcomm 
Número de Núcleos (más núcleos más multitareas)
8  Nucleos
Velocidad del Procesador
2x2.2 GHz &amp; 6x1.95 GHz 
Sistema Operativo
Android 
Version Sistema Operativo
14 
Imagen y Pantalla
Tamaño Pantalla
6.67  Pulgadas
Tipo de Pantalla
Amoled 
Resolucion Pantalla
2400 × 1080 
Cámara
Tipo de Camara Frontal
Sencilla 
Resolucion Camara Frontal 1
16  Mpx
Tipo de Camara Posterior
Triple 
Resolucion Camara Posterior 1
50  Mpx
Resolucion Otras Camaras Posteriores
8+2MPX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Conexión Con Cable 
USB 
WiFi 
Características Técnicas
Es Smartphone
Si es Smartphone 
Capacidad de la Bateria
5000  mAh
Resistencia al Agua
Resistente a Salpicaduras (IPX4) 
Características Físicas
Tonalidad de Color
Violeta cuero 
Información Adicional Relevante
Familia
Vivo V30SE 
Caracteristicas Especiales
Lector de Huella 
Pantalla Táctil 
Reconocimiento Facial 
Tiene Carga Rápida 
Tienda de Aplicaciones
Play Store 
Qué incluye el producto
Cargador, Cable USB Tipo C, Funda Proctectora y Manual de Garantia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</si>
  <si>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7708860504258</t>
  </si>
  <si>
    <t>Celular VIVO V30 SE 256GB 5G Negro</t>
  </si>
  <si>
    <t xml:space="preserve">Especificaciones
Almacenamiento y Procesamiento
Memoria Interna
256 GB 
Memoria RAM
8 GB 
Marca del Procesador
Qualcomm 
Número de Núcleos (más núcleos más multitareas)
8  Nucleos
Velocidad del Procesador
2x2.2 GHz &amp; 6x1.95 GHz 
Sistema Operativo
Android 
Version Sistema Operativo
14 
Imagen y Pantalla
Tamaño Pantalla
6.67  Pulgadas
Tipo de Pantalla
Amoled 
Resolucion Pantalla
2400 × 1080 
Cámara
Tipo de Camara Frontal
Sencilla 
Resolucion Camara Frontal 1
16  Mpx
Tipo de Camara Posterior
Triple 
Resolucion Camara Posterior 1
50  Mpx
Resolucion Otras Camaras Posteriores
8+2MPX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Conexión Con Cable 
USB 
WiFi 
Características Técnicas
Es Smartphone
Si es Smartphone 
Capacidad de la Bateria
5000  mAh
Resistencia al Agua
Resistente a Salpicaduras (IPX4) 
Características Físicas
Tonalidad de Color
Negro cristal 
Información Adicional Relevante
Familia
Vivo V30SE 
Caracteristicas Especiales
Lector de Huella 
Pantalla Táctil 
Reconocimiento Facial 
Tiene Carga Rápida 
Tienda de Aplicaciones
Play Store 
Qué incluye el producto
Cargador, Cable USB Tipo C, Funda Proctectora y Manual de Garantia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</si>
  <si>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840023259647</t>
  </si>
  <si>
    <t>Celular Motorola Moto G54 5g 8/256 Rojo</t>
  </si>
  <si>
    <t>Ficha Técnica
Diseño
Color
AZUL
Dimensión equipo
161.56 X 73.82 X 7.99
Peso
177
Protección polvo y agua
IP52
Cámara
Cámara principal
DOBLE
MPX Cámara principal
50 MPX + 2 MPX
Cámara frontal
SENCILLA
MPX Cámara frontal
16 MPX
Resolución video
1080P
Memoria
Memoria Interna
256GB
Memoria RAM
8GB
Soporta memoria expandible
HASTA 1TB
Pantalla
Tamaño pantalla
6.5
Tipo de pantalla
LTPS LCD
Resolución pantalla
2.400 X 1.080
Tasa de refresco
120HZ
Red
Red
2G - 3G - 4G - 5G
Conectividad
Conectividad
BLUETOOTH - WIFI - GPS
Batería
Batería
5.000 MAH
Carga rápida
20W
Carga inalámbrica
NO
Incluye cargador carga rápida
SI
Procesador
Marca procesador
MEDIATEK
Modelo procesador
DIMENSITY 7020
Velocidad máxima núcleos
2.2 GHZ
Cantidad núcleos
8
Generales
Tipo SIM
SIM CARD
Dual SIM
NO
Sistema operativo
ANDROID
Versión sistema operativo
13
Tipo de producto
SMARTPHONE
Adicionales
Garantía
12
Otros
Tipo de uso
VOZ Y DATOS</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</si>
  <si>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</si>
  <si>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</si>
  <si>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</si>
  <si>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</si>
  <si>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</si>
  <si>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</si>
  <si>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</si>
  <si>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</si>
  <si>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</si>
  <si>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</si>
  <si>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</si>
  <si>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</si>
  <si>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840023266898</t>
  </si>
  <si>
    <t>Celular MOTOROLA G04s 128GB Negro</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</si>
  <si>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</si>
  <si>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</si>
  <si>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</si>
  <si>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</si>
  <si>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</si>
  <si>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</si>
  <si>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</si>
  <si>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</si>
  <si>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</si>
  <si>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</si>
  <si>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</si>
  <si>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</si>
  <si>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 xml:space="preserve">Ficha técnica
Almacenamiento y Procesamiento
Memoria Interna
256 GB 
Memoria RAM
8 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Azul Medianoche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</si>
  <si>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840023276675</t>
  </si>
  <si>
    <t>Celular MOTOROLA G24 Power 256GB Azul Claro</t>
  </si>
  <si>
    <t xml:space="preserve">Especificaciones
Almacenamiento y Procesamiento
Memoria Interna
256 GB 
Memoria RAM
8 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</si>
  <si>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8806095416663</t>
  </si>
  <si>
    <t>Samsung A05s 4/128GB Silver</t>
  </si>
  <si>
    <t>Tecnología de Pantalla PLS LCD Sistema operativo Android T - Versión 13 Procesador Octa core 2.4GHz,1.9GHz Tamaño de Pantalla 6.7" Peso 194g Bluetooth Si Cámara de fotos Principal 50MP + 2MP +2MP Cámara de fotos Frontal 13 MP Radio FM Si Grabadora de Voz Si Tipo de Batería Li-ion 5000 mAh Capacidad Memoria Externa 1TB Capacidad Memoria Interna 128GB Capacidad Memoria RAM 4GB GPS Si Reconocimiento Facial Si Lector de Huella No Dimensión 168.0 x 77.8 x 8.8 Carga rápida Si</t>
  </si>
  <si>
    <t>8806095514673</t>
  </si>
  <si>
    <t>Cel5G Samsung A35 256GB "Lil</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</si>
  <si>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Lila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</si>
  <si>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</si>
  <si>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</si>
  <si>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</si>
  <si>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8806095530765</t>
  </si>
  <si>
    <t>Celular SAMSUNG A55 256GB 5G Azul Oscuro</t>
  </si>
  <si>
    <t xml:space="preserve">Especificaciones
Almacenamiento y Procesamiento
Memoria Interna
256 GB 
Memoria RAM
8 GB 
Marca del Procesador
Exynos 
Número de Núcleos (más núcleos más multitareas)
8  Nucleos
Velocidad del Procesador
2.75GHz, 2GHz 
Sistema Operativo
Android 
Version Sistema Operativo
Android 14 
Imagen y Pantalla
Tamaño Pantalla
6.6  Pulgadas
Tipo de Pantalla
Super AMOLED 
Resolucion Pantalla
1080 x 2340 (FHD+) 
Cámara
Tipo de Camara Frontal
Sencilla 
Resolucion Camara Frontal 1
32  Mpx
Tipo de Camara Posterior
Triple 
Resolucion Camara Posterior 1
50  Mpx
Resolucion Otras Camaras Posteriores
12.0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Información Adicional Relevante
Familia
Galaxy A55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</si>
  <si>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</si>
  <si>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</si>
  <si>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</si>
  <si>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196802721707</t>
  </si>
  <si>
    <t>Tablet LENOVO 10" Pulgadas M10 3 Generacion LTE Color Gris</t>
  </si>
  <si>
    <t xml:space="preserve">Especificaciones
Conectividad
Conexion a Datos
Red Celular 4G 
WiFi 
Tipos de Puertos Entradas y Salidas
Entrada Tarjeta Micro SD 
Puerto USB Tipo C 
Salida de Audífonos 
Almacenamiento y Procesamiento
Memoria Interna
64 GB 
Marca del Procesador
Unisoc T610 
Memoria RAM
4 GB 
Sistema Operativo
Android 
Version Sistema Operativo
11 
Nucleos del Procesador
8  Nucleos
Velocidad del Procesador
2x A75 @1.8GHz + 6x A55 a 1.8GHz 
Imagen y Pantalla
Resolucion Pantalla
WUXGA 
Tamaño Pantalla
10.1  Pulgadas
Características Técnicas
Resolucion Camara Frontal
5  Mpx
Resolucion Camara Posterior
8  Mpx
Duracion de la Bateria
10  Horas Aproximadas
Opciones de Conectividad
Bluetooth 
WiFi 
Información Básica
Fuentes de Alimentacion de Energia
Batería Recargable Interna 
Tonalidad de Color
Gris </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</si>
  <si>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</si>
  <si>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</si>
  <si>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</si>
  <si>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7706820089937</t>
  </si>
  <si>
    <t>Colchon Supreme V2-140X190</t>
  </si>
  <si>
    <t>Dimensiones
Dimensiones de la cama
140x190 cm
Especificaciones
Alto (Centímetros)
33
Ancho (Centímetros)
140
Largo (Centímetros)
190
Color
Blanco
Firmeza
firme
Material del relleno
Cassata
País de Origen
Colombia
Tipo
Colchones dobles
Observaciones
La foto de este producto ha sido ambientada, por lo cual no incluye ningún adorno, ni accesorios, ni piezas adicionales ni ningún otro elemento que lo acompañan. El color presentado en la fotografía es una aproximación al color real.
Familia
Muebles y Decoración
Fabricante
Modelo
Supreme
Más detalles
Completa tu colección</t>
  </si>
  <si>
    <t>7706820089951</t>
  </si>
  <si>
    <t>Colchon Supreme V2-200X200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</si>
  <si>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King - 200x200cms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</si>
  <si>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7706820137027</t>
  </si>
  <si>
    <t>Colchón SPRING King Infinite Suave 200 x 200 cm</t>
  </si>
  <si>
    <t xml:space="preserve">Detalles del Producto
Ortopedico
Si es Ortopédico 
Tamaño/Medida
King 200 X 200 Cm 
Características Técnicas
Peso Maximo Soportado
360  Kilogramos
Firmeza
Firmeza Baja 
Estructura
Resortado 
Características Físicas
Color de la Banda
Gris 
Tipo de Producto
Colchon 
Material de la Tela
Jacquard Importado 
Pillow
Pillow Una Cara 
Grosor
31  Centímetros
Información Básica
Linea Modelo Referencia
Infinite 
Tonalidad de Color
Gris 
Información Adicional Relevante
Qué incluye el producto
Manual de Instrucciones, Plan de garantía, Indicaciones de Uso 
Observaciones Adicionales
Recomendaciones de uso: Para prolongar el tiempo de vida útil del colchón, se recomienda cubrirlo con un protector de colchón, No saltar, Cambiar de posición cada 3 meses. </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</si>
  <si>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</si>
  <si>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</si>
  <si>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</si>
  <si>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7706820153881</t>
  </si>
  <si>
    <t>Colch Boston 120X190</t>
  </si>
  <si>
    <t xml:space="preserve">
Talla	Semi Double
Marca	Spring
Color	Blanco
Rango de edad (descripción)	Adulto
120x190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</si>
  <si>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</si>
  <si>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</si>
  <si>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</si>
  <si>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</si>
  <si>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Colchón Zen Spring 140 x 190 + 2 Almohadas</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</si>
  <si>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</si>
  <si>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</si>
  <si>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</si>
  <si>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</si>
  <si>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</si>
  <si>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</si>
  <si>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</si>
  <si>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7706820151375</t>
  </si>
  <si>
    <t>Colc Spring Signature 140x190</t>
  </si>
  <si>
    <t>Colchón con resortes pocket que se ajustan a tu cuerpo para un descanso óptimo. Acolchado de última tecnología para un confort excepcional.
Experimenta el confort incomparable de nuestro colchón con resortes independientes tipo pocket, diseñado para adaptarse perfectamente a tu cuerpo y reducir al mínimo cualquier molestia causada por el movimiento. Con su acolchado Box Europeo de tecnología avanzada, sentirás cómo los materiales reaccionan a la temperatura de tu cuerpo, brindándote el máximo confort para un descanso óptimo. Cuenta con tres zonas de firmeza pensando en dar mayor soporte en aquellos lugares donde el cuerpo necesita mayor confort.
Altura: 36cms de alto (+/- 1cms)
Dimensiones: Doble - 140x190cms
Color: Blanco y detalles en negro
IMPORTANTE
Recuerde que las siguientes tolerancias en tamaño son consideradas normales en nuestros colchones: Ancho y largo: +0 cm / - 2 cm, Altura: +1 cm / - 1 cm"
Tela: Jacquard importada de Bélgica
Relleno: Mezcla de espumas Viscoelásticas y resortes tipo pocket
Garantía y Cuidados
Colchón: Garantía de 7 años en estructura por defectos de fábrica. 1 año en rellenos y acolchado por defectos de fábrica.*</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</si>
  <si>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</si>
  <si>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</si>
  <si>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</si>
  <si>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</si>
  <si>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</si>
  <si>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</si>
  <si>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</si>
  <si>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</si>
  <si>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</si>
  <si>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</si>
  <si>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</si>
  <si>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</si>
  <si>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</si>
  <si>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</si>
  <si>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</si>
  <si>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</si>
  <si>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</si>
  <si>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</si>
  <si>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</si>
  <si>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</si>
  <si>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</si>
  <si>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7706820151382</t>
  </si>
  <si>
    <t>Colc Spring Signature 160x190</t>
  </si>
  <si>
    <t>Descripción
Experimenta el confort incomparable de nuestro colchón con resortes independientes tipo pocket, diseñado para adaptarse perfectamente a tu cuerpo y reducir al mínimo cualquier molestia causada por el movimiento. Con su acolchado Box Europeo de tecnología avanzada, sentirás cómo los materiales reaccionan a la temperatura de tu cuerpo, brindándote el máximo confort para un descanso óptimo. Cuenta con tres zonas de firmeza pensando en dar mayor soporte en aquellos lugares donde el cuerpo necesita mayor confort. En combo con nuestra Almohada Relax.
Altura: 36cms de alto (+/- 1cms)
Dimensiones: Doble - 160x190cms
Color: Blanco y detalles en negro
IMPORTANTE
Recuerde que las siguientes tolerancias en tamaño son consideradas normales en nuestros colchones: Ancho y largo: +0 cm / - 2 cm, Altura: +1 cm / - 1 cm"
Composición
COMPOSICIÓN
Tu colchón esta creado con la dedicación y detalle de nuestros expertos con los mejores materiales
Tela: Jacquard importada de Bélgica
Relleno: Mezcla de espumas Viscoelásticas y resortes tipo pocket</t>
  </si>
  <si>
    <t>7706820812306</t>
  </si>
  <si>
    <t>Base Italy Gris 100X190</t>
  </si>
  <si>
    <t>Marca: Spring
- Medidas: 100x190
- Tela inferior Politex
- Tela Milán tipo lona
- Madera pino reforestado</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</si>
  <si>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</si>
  <si>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</si>
  <si>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</si>
  <si>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</si>
  <si>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</si>
  <si>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</si>
  <si>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</si>
  <si>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</si>
  <si>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</si>
  <si>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7706820819572</t>
  </si>
  <si>
    <t>COLC SPRING ZEN 160X190+AL SIL</t>
  </si>
  <si>
    <t>PRESENTACIÓN:	UNIDAD
ALTURA DEL COLCHÓN:	35
GARANTÍA:	7 años en resortes 1 en terminados
MATERIAL DE RELLENO:	Resorte bonnel de acero con alto carbono
MATERIAL DE TAPÍZ O FORRO:	Tela tencel con alto contenido de algodón
NIVEL DE CONFORT:	Medio y suave
NIVEL DE FIRMEZA:	Medio y suave
PILLOWS:	Si
TAMAÑO:	Queen
TIPO DE ESTRUCTURA:	Resorte de acero con alto carbono
ANCHO CMS:	160.00
LARGO CMS:	190.00
ALTO CMS:	35.00</t>
  </si>
  <si>
    <t>7706820826143</t>
  </si>
  <si>
    <t>Colchon Nbus 100X190+Set Almoh</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</si>
  <si>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</si>
  <si>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7706820832915</t>
  </si>
  <si>
    <t>Colchon Splendor Pillow100x190</t>
  </si>
  <si>
    <t xml:space="preserve">Especificaciones
Modelo	splendor pillow
Dimensiones	100x190x25
Peso máximo soportado	240 kg
Alto	25 cm
Material del tapiz	Jacquard
Términos Garantía	7 años
País de Origen	Colombia
Ancho	100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 </t>
  </si>
  <si>
    <t>Especificaciones
Modelo	splendor pillow
Dimensiones	120x190x25
Peso máximo soportado	240 kg
Alto	25 cm
Material del tapiz	Jacquard
Términos Garantía	7 años
País de Origen	Colombia
Ancho	120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</si>
  <si>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7706820833561</t>
  </si>
  <si>
    <t>Colchon Splendo 120x190+Alm+Bs</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</si>
  <si>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</si>
  <si>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</si>
  <si>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</si>
  <si>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</si>
  <si>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</si>
  <si>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</si>
  <si>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</si>
  <si>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</si>
  <si>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</si>
  <si>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</si>
  <si>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</si>
  <si>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</si>
  <si>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</si>
  <si>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</si>
  <si>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</si>
  <si>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</si>
  <si>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</si>
  <si>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</si>
  <si>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</si>
  <si>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</si>
  <si>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</si>
  <si>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</si>
  <si>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7707294452029</t>
  </si>
  <si>
    <t>Armario Eclypse Grande Mul Gr</t>
  </si>
  <si>
    <t>Armario Plástico Grande Multiusos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183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</si>
  <si>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</si>
  <si>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</si>
  <si>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</si>
  <si>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</si>
  <si>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</si>
  <si>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</si>
  <si>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</si>
  <si>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</si>
  <si>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</si>
  <si>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</si>
  <si>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</si>
  <si>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</si>
  <si>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</si>
  <si>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</si>
  <si>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</si>
  <si>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</si>
  <si>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7705152129618</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</si>
  <si>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</si>
  <si>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</si>
  <si>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</si>
  <si>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</si>
  <si>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</si>
  <si>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</si>
  <si>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</si>
  <si>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</si>
  <si>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</si>
  <si>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</si>
  <si>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</si>
  <si>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</si>
  <si>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</si>
  <si>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</si>
  <si>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</si>
  <si>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</si>
  <si>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</si>
  <si>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</si>
  <si>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</si>
  <si>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</si>
  <si>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</si>
  <si>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</si>
  <si>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</si>
  <si>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</si>
  <si>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</si>
  <si>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</si>
  <si>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</si>
  <si>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</si>
  <si>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</si>
  <si>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</si>
  <si>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</si>
  <si>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</si>
  <si>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7705946478205</t>
  </si>
  <si>
    <t>TV KALLEY 55" Pulgadas 139 cm GTV55UHDQV2 4K-UHD QLED Smart TV Google TV</t>
  </si>
  <si>
    <t xml:space="preserve">Especificaciones
Imagen y Pantalla
Tipo de Pantalla
QLED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Cable óptico digital 
Puerto HDMI 2.1 
Puerto LAN/Ethernet 
Puerto USB 2.0 
Opciones de Conectividad
Bluetooth 
Conexión Con Cable 
USB 
WiFi 
Otras Tecnologias de Conectividad
Chromecast 
Salida Optica
Si Tiene Salida Óptica 
Entrada Coaxial
Si Tiene Entrada Coaxial 
Dimensiones
Ancho o Frente (Sin Base)
122.6  Centímetros
Alto (Sin Base)
71.52  Centímetros
Fondo (Sin Base)
8.15  Centímetros
Ancho o Frente (Con Base)
122.6  Centímetros
Alto (Con Base)
76.59  Centímetros
Fondo (Con Base)
26.75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K-GTV55UHDQV2 
Recomendado para Gaming
No es recomendado para gaming 
Aplicaciones Preinstaladas
Amazon Prime Video 
Google Games 
Google Movies 
Google Play Store 
Netflix 
RAM Cleaner 
Smart Player 
Youtube 
Incluye Control Remoto Inteligente, Cable de Alimentación y Soporte de Mesa 
Qué No incluye el producto
Baterias AAA para el control remoto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</si>
  <si>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8887549849893</t>
  </si>
  <si>
    <r>
      <t xml:space="preserve">TV PANASONIC 50" 127 Cm 50MX700 LED 4K-UHD Smart </t>
    </r>
    <r>
      <rPr>
        <b/>
        <sz val="11"/>
        <color rgb="FFFF0000"/>
        <rFont val="Arial"/>
        <family val="2"/>
      </rPr>
      <t>TV Android</t>
    </r>
  </si>
  <si>
    <t xml:space="preserve">Especificaciones
Imagen y Pantalla
Tamaño Pantalla
127  Centímetros
Tamaño Pantalla
50  Pulgadas
Tipo de Pantalla
LED 
Resolucion Pantalla
4K-UHD 
Diseño de la pantalla
Plano 
Información Adicional Relevante
No. Contacto Para Instalacion TV
Líneas de Servicio Alkosto: 018000111448 ó 4-073033 
Recomendado para Gaming
No es recomendado para gaming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Conectividad
No. Puertos HDMI
3 Puertos HDMI 
No. Puertos USB
2  Puertos
No. Puertos VGA
0  Puertos
Salida Optica
Si Tiene Salida Óptica 
Entrada Coaxial
No Tiene Entrada Coaxial 
Tipos de Puertos Entradas y Salidas
Cable óptico digital 
Puerto HDMI 
Puerto USB 2.0 
Puerto USB 3.1 
Características Técnicas
Sintonizador Digital DVB T2
Si Tiene Sintonizador Digital DVB-T2 
Potencia de Audio
20  Watts
Velocidad de Respuesta del TV
60 Hz 
Smart TV
SI es Smart TV 
Sistema Operativo
Android TV 
Tiene Tecnologia Para Compartir Pantalla
Si Tiene Opcion de Compartir Pantalla 
Asistente de Voz
Si Soporta Asistente de Voz 
Opciones de Conectividad
Bluetooth 
USB 
WiFi 
Dimensiones
Ancho o Frente (Con Base)
112.2  Centímetros
Alto (Con Base)
71  Centímetros
Fondo (Con Base)
24.8  Centímetros
Ancho o Frente (Sin Base)
112.2  Centímetros
Alto (Sin Base)
65.3  Centímetros
Fondo (Sin Base)
9  Centímetros
Información Básica
Fuentes de Alimentacion de Energia
Energía Eléctrica 
Tonalidad de Color
Negro 
Linea Modelo Referencia
TC-50MX700H </t>
  </si>
  <si>
    <t>PANASONIC</t>
  </si>
  <si>
    <t>8887549849909</t>
  </si>
  <si>
    <t>TV PANASONIC 43" 43MX700 4KUHD</t>
  </si>
  <si>
    <t xml:space="preserve">Características Técnicas
Sintonizador Digital DVB T2
Si Tiene Sintonizador Digital DVB-T2 
Potencia de Audio
20  Watts
Velocidad de Respuesta del TV
60 Hz 
Smart TV
SI es Smart TV 
Sistema Operativo
Android TV 
Tiene Tecnologia Para Compartir Pantalla
Si Tiene Opcion de Compartir Pantalla 
Asistente de Voz
Si Soporta Asistente de Voz 
Opciones de Conectividad
Bluetooth 
USB 
WiFi 
Información Básica
Fuentes de Alimentacion de Energia
Energía Eléctrica 
Tonalidad de Color
Negro 
Linea Modelo Referencia
TC-43MX700H </t>
  </si>
  <si>
    <t>8887549849916</t>
  </si>
  <si>
    <t>V PANASONIC 43" 43MS600 LED FHD Smart TV Android</t>
  </si>
  <si>
    <t xml:space="preserve">Imagen y Pantalla
Tamaño Pantalla
109  Centímetros
Tamaño Pantalla
43  Pulgadas
Tipo de Pantalla
LED 
Resolucion Pantalla
FHD 
Diseño de la pantalla
Plano 
Conectividad
No. Puertos HDMI
2 Puertos HDMI 
No. Puertos USB
2  Puertos
No. Puertos VGA
0  Puertos
Salida Optica
No Tiene Salida Óptica 
Entrada Coaxial
Si Tiene Entrada Coaxial 
Tipos de Puertos Entradas y Salidas
Puerto HDMI 
Puerto USB 2.0 
Salida de Audio Coaxial 
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USB 
WiFi 
Dimensiones
Ancho o Frente (Con Base)
96.7  Centímetros
Alto (Con Base)
61.2  Centímetros
Fondo (Con Base)
21.5  Centímetros
Ancho o Frente (Sin Base)
96.7  Centímetros
Alto (Sin Base)
56.7  Centímetros
Fondo (Sin Base)
8.9  Centímetros
Información Básica
Fuentes de Alimentacion de Energia
Energía Eléctrica 
Tonalidad de Color
Negro 
Linea Modelo Referencia
TC-43MS600H </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</si>
  <si>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</si>
  <si>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</si>
  <si>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</si>
  <si>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</si>
  <si>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</si>
  <si>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</si>
  <si>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</si>
  <si>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</si>
  <si>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</si>
  <si>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8806095483238</t>
  </si>
  <si>
    <t>TV SAMSUNG 43" Pulgadas 109.22 cm 43DU7000 4K-UHD LED Smart TV</t>
  </si>
  <si>
    <t xml:space="preserve">Especificaciones
Imagen y Pantalla
Tipo de Pantalla
LED 
Resolucion Pantalla
4K-UHD 
Diseño de la pantalla
Plano 
Tamaño Pantalla
43  Pulgadas
Tamaño Pantalla
109.22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96.75  Centímetros
Alto (Sin Base)
56.14  Centímetros
Fondo (Sin Base)
5.97  Centímetros
Ancho o Frente (Con Base)
96.75  Centímetros
Alto (Con Base)
60.97  Centímetros
Fondo (Con Base)
19.1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UN43DU7000KXZL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</si>
  <si>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</si>
  <si>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</si>
  <si>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</si>
  <si>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</si>
  <si>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</si>
  <si>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</si>
  <si>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6921732801045</t>
  </si>
  <si>
    <t>TV TCL 50" 50P635 4K-UHD LED Plano Smart TV Google</t>
  </si>
  <si>
    <t xml:space="preserve">Especificaciones
Imagen y Pantalla
Tamaño Pantalla
127  Centímetros
Tamaño Pantalla
50  Pulgadas
Tipo de Pantalla
LED 
Resolucion Pantalla
4K-UHD 
Diseño de la pantalla
Plano 
Conectividad
No. Puertos HDMI
1 Puerto HDMI 2.1 
2 Puertos HDMI 
No. Puertos USB
1  Puertos
No. Puertos VGA
0  Puertos
Salida Optica
Si Tiene Salida Óptica 
Entrada Coaxial
Si Tiene Entrada Coaxial 
Tipos de Puertos Entradas y Salidas
Entrada de Micrófono 
Puerto HDMI 
Puerto HDMI 2.1 
Puerto LAN/Ethernet 
Puerto USB 
Puerto USB 2.0 
Salida de Audífonos 
Características Técnicas
Sintonizador Digital DVB T2
Si Tiene Sintonizador Digital DVB-T2 
Potencia de Audio
19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Información Adicional Relevante
No. Contacto Para Instalacion TV
Líneas de Servicio Alkosto: 018000111448 ó 4-073033 
Aplicaciones Preinstaladas
Netflix, Youtube, Prime video, Google Play Store, Google Movies, Google Games, Smart Player, Fastcast, TCL Channel, TCL Protect 
Recomendado para Gaming
No es recomendado para gaming 
Qué incluye el producto
Control Remoto Inteligente, Cable de Alimentación y Soportes para Mesa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111.2  Centímetros
Alto (Con Base)
70  Centímetros
Fondo (Con Base)
26.5  Centímetros
Ancho o Frente (Sin Base)
111.2  Centímetros
Alto (Sin Base)
64.5  Centímetros
Fondo (Sin Base)
8.1  Centímetros
Información Básica
Fuentes de Alimentacion de Energia
Energía Eléctrica 
Tonalidad de Color
Gris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</si>
  <si>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</si>
  <si>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</si>
  <si>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</si>
  <si>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6921732824037</t>
  </si>
  <si>
    <t>TV TCL 55" Pulgadas 139 cm 55 C655 4K-UHD QLED Smart TV Google</t>
  </si>
  <si>
    <t xml:space="preserve">Especificaciones
Dimensiones
Ancho o Frente (Con Base)
122.4  Centímetros
Alto (Con Base)
77  Centímetros
Fondo (Con Base)
29.2  Centímetros
Ancho o Frente (Sin Base)
122.4  Centímetros
Fondo (Sin Base)
6.95  Centímetros
Alto (Sin Base)
70.8  Centímetros
Imagen y Pantalla
Tamaño Pantalla
139  Centímetros
Tamaño Pantalla
55  Pulgadas
Diseño de la pantalla
Plano 
Resolucion Pantalla
4K-UHD 
Tipo de Pantalla
LED 
Conectividad
No. Puertos HDMI
1 Puerto HDMI 2.1 
3 Puertos HDMI 
No. Puertos USB
1  Puertos
No. Puertos VGA
0  Puertos
Entrada Coaxial
No Tiene Entrada Coaxial 
Salida Optica
Si Tiene Salida Óptica 
Otras Tecnologias de Conectividad
Chromecast 
Tipos de Puertos Entradas y Salidas
Puerto Auxiliar de Audio 
Puerto HDMI 
Puerto HDMI 2.1 
Puerto LAN/Ethernet 
Puerto USB 3.1 
Salida de Audífonos 
Información Adicional Relevante
Aplicaciones Preinstaladas
Google Play, YouTube, Netflix, Amazon Prime, TCL Channel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35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55C655 
Tonalidad de Color
Negro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</si>
  <si>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</si>
  <si>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</si>
  <si>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</si>
  <si>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</si>
  <si>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</si>
  <si>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</si>
  <si>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</si>
  <si>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</si>
  <si>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7704353391633</t>
  </si>
  <si>
    <t>Estufa de mesa HACEB 2 Puestos PIMIENTA Gas Natural Gris</t>
  </si>
  <si>
    <t xml:space="preserve">Especificaciones
Información Básica
Funcionamiento
Gas Natural 
Tonalidad de Color
Gris 
Linea Modelo Referencia
9002054 
Dimensiones
Medidas Externas (Ancho x Alto x Fondo)
57 x 13,2 x 33,7 Centímetros 
Ancho o Frente Externo
57  Centímetros
Alto Externo
13.2  Centímetros
Fondo Externo
33.7  Centímetros
Ancho o Frente Interno (de Instalación)
0  Centímetros
Fondo Interno (de Instalación)
0  Centímetros
Características Técnicas
Consumo Minimo Energetico
266  kWh/Mes
Eficiencia Energetica
B 
Potencia
3,55 KW 
Voltaje
Rango entre 110 V y 120 V 
Características Físicas
No. Puestos de la Estufa
2 Puestos 
Tiene Encendido Electrico
No Tiene Encendido Eléctrico 
Tiene Horno o Gabinete
No Aplica (es Cubierta o Estufa de Sobremesa/Cocineta) 
Material de la Cubierta
Esmaltada/Porcelanizada 
Material de la Parrilla
Alambrón 
Espaldar
No Tiene Espaldar 
Localizacion del Mando
Frontal 
Tapa de Vidrio
No Tiene Tapa de Vidrio 
Detalles del Producto
Tipo de Producto
Estufa de Mesa 
Funcionalidades del Horno
La Estufa No tiene Horno 
Información Adicional Relevante
Garantía
12  Meses
Qué incluye el producto
Manual de usuario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</si>
  <si>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</si>
  <si>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</si>
  <si>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</si>
  <si>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</si>
  <si>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</si>
  <si>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</si>
  <si>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</si>
  <si>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</si>
  <si>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</si>
  <si>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</si>
  <si>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</si>
  <si>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</si>
  <si>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7706060013242</t>
  </si>
  <si>
    <t>Cubierta ABBA 60cms 4 Puestos Gas Natural CG4PLN EE Acero Inoxidable</t>
  </si>
  <si>
    <t xml:space="preserve">Información Básica
Funcionamiento
Gas Natural 
Linea Modelo Referencia
CG4PLN EE 
Tonalidad de Color
Acero Inoxidable 
Detalles del Producto
Tipo de Producto
Cubiertas de Empotrar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Lateral 
Tapa de Vidrio
No Tiene Tapa de Vidrio 
Tiene Encendido Electrico
Si Tiene Encendido Eléctrico 
Dimensiones
Ancho o Frente Interno (de Instalación)
57  Centímetros
Fondo Interno (de Instalación)
43  Centímetros
Ancho o Frente Externo
60  Centímetros
Fondo Externo
48  Centímetros
Alto Externo
9.3  Centímetros
Medidas Externas (Ancho x Alto x Fondo)
60 x 9,3 x 48 Cm 
Características Técnicas
Consumo Minimo Energetico
262  kWh/Mes
Eficiencia Energetica
B 
Voltaje
Rango entre 110 V y 120 V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</si>
  <si>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</si>
  <si>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</si>
  <si>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</si>
  <si>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</si>
  <si>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</si>
  <si>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</si>
  <si>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</si>
  <si>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</si>
  <si>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</si>
  <si>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</si>
  <si>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</si>
  <si>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</si>
  <si>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</si>
  <si>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</si>
  <si>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</si>
  <si>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</si>
  <si>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</si>
  <si>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</si>
  <si>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</si>
  <si>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</si>
  <si>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</si>
  <si>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</si>
  <si>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</si>
  <si>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</si>
  <si>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</si>
  <si>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</si>
  <si>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</si>
  <si>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</si>
  <si>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</si>
  <si>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</si>
  <si>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</si>
  <si>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</si>
  <si>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</si>
  <si>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</si>
  <si>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</si>
  <si>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</si>
  <si>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</si>
  <si>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</si>
  <si>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7501545507502</t>
  </si>
  <si>
    <t>Horno Microondas WHIRLPOOL 0.7 WM1807W Blanco</t>
  </si>
  <si>
    <t>Horno Microondas WHIRLPOOL 0.7 WM1807W Blanco, Modalidad Eco Satandby, Función Autolimpieza, Display LED Verde, Función Mantener Caliente, Ancho 45.5  Cm, Alto 26.2  Cm, Fondo 31.5 Cm</t>
  </si>
  <si>
    <t>WHIRLPOOL </t>
  </si>
  <si>
    <t>7700149297417</t>
  </si>
  <si>
    <t>Horno Microondas KALLEY 0.9 Pies K-MW09N Negro</t>
  </si>
  <si>
    <t>Especificaciones
Conectividad
Fuentes de Alimentacion de Energia
Energía Eléctrica 
Tipos de Puertos Entradas y Salidas
No Tiene 
Opciones de Conectividad
No Tiene/ No Aplica 
Dimensiones
Ancho o Frente
48.5  Centímetros
Alto
41  Centímetros
Fondo
29.3  Centímetros
Características Técnicas
Potencia
800 Vatios 
Voltaje
Rango entre 110 V y 120 V 
Capacidad
0.9  Pies Cubicos
Características Físicas
Tonalidad de Color
Negro 
Niveles de Coccion
10  Niveles
No. Programas
7  Programas
Tiempo Maximo del Cronometro
100  Minutos
Tipo de Panel de Control
Panel Digital 
Idioma Panel de Control
Español 
Detalles del Producto
Almacenamiento del Cable
Ninguno 
Funcionalidades del Horno
Calentar 
Dorar/Gratinar 
Caracteristicas Especiales
Botones Preprogramados 
Información Adicional Relevante
Linea Modelo Referencia
K-MW09N 
Qué incluye el producto
Incluye parrilla grill 
Qué No incluye el producto
No aplica 
Garantía
24  Meses</t>
  </si>
  <si>
    <t>3016661156571</t>
  </si>
  <si>
    <t>Cafetera IMUSA 6tazas Perfecta Inox Negro</t>
  </si>
  <si>
    <t>NUEVA Cafetera Imusa Perfectta Inox, cuenta con acabados en acero inoxidable, Tiene capacidad para 6 tazas de café en una sola preparación, Cuenta con sistema antigoteo que permite retirar la jarra mientras el café se prepara evitando derrames, porta filtro de fácil acceso y extraíble para facilitar su limpieza</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</si>
  <si>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</si>
  <si>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</si>
  <si>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</si>
  <si>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</si>
  <si>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</si>
  <si>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</si>
  <si>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</si>
  <si>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</si>
  <si>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</si>
  <si>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</si>
  <si>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</si>
  <si>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</si>
  <si>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</si>
  <si>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</si>
  <si>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</si>
  <si>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</si>
  <si>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7705946478632</t>
  </si>
  <si>
    <t>Taladro Inalam KALLEY 12V TI12</t>
  </si>
  <si>
    <t>Características técnicas
Características Físicas
Tonalidad de Color
Rojo y Negro 
Potencia
33  Watts
Tipo de velocidad
Variable 
Velocidad
650  RPM
No. Piezas
1  Piezas
Peso del Producto
1.1  Kilogramos
Material del estuche
Plástico 
Medidas (Alto X Ancho X Fondo) Cms
21.3 x 6.67 x 19.96 
Medidas de la Caja (Alto X Ancho X Fondo) Cms
39 x 22 x 40 
Información Adicional Relevante
Linea Modelo Referencia
K-TI12 
Qué incluye el producto
Cargador y batería. 
Qué No incluye el producto
Puntas o extensión 
Garantía
12  Meses</t>
  </si>
  <si>
    <t>7705946999885</t>
  </si>
  <si>
    <t>Olla a Presión KALLEY 4.2 Litros K-OPAL42</t>
  </si>
  <si>
    <t>Olla Presion Kalley 4,2 Litros, Cierre Externo, 3 Valvulas De Seguridad.</t>
  </si>
  <si>
    <t>7705946999892</t>
  </si>
  <si>
    <t>Olla a Presión KALLEY 6 Litros K-OPAL6</t>
  </si>
  <si>
    <t>Olla Presion Kalley 6 Litros Cierre Externo, 3 Valvulas De Seguridad.</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</si>
  <si>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</si>
  <si>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</si>
  <si>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</si>
  <si>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</si>
  <si>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</si>
  <si>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</si>
  <si>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</si>
  <si>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</si>
  <si>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</si>
  <si>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</si>
  <si>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</si>
  <si>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</si>
  <si>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</si>
  <si>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</si>
  <si>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</si>
  <si>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</si>
  <si>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</si>
  <si>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</si>
  <si>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</si>
  <si>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</si>
  <si>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</si>
  <si>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</si>
  <si>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</si>
  <si>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</si>
  <si>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</si>
  <si>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</si>
  <si>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</si>
  <si>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</si>
  <si>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</si>
  <si>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</si>
  <si>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</si>
  <si>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</si>
  <si>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</si>
  <si>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</si>
  <si>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</si>
  <si>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</si>
  <si>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</si>
  <si>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</si>
  <si>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8806091806017</t>
  </si>
  <si>
    <t>Parlante LG XBOOM 360 XO3QBK Negro</t>
  </si>
  <si>
    <t>Características destacadas
Resistencia IP54: a prueba de agua y polvo
Reproduce hasta 24 horas con 5 horas de carga
Reproduce hasta 24 horas con 5 horas de carga
Producto Eco-amigable desde la producción al envío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</si>
  <si>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</si>
  <si>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</si>
  <si>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</si>
  <si>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</si>
  <si>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</si>
  <si>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</si>
  <si>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</si>
  <si>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</si>
  <si>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</si>
  <si>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</si>
  <si>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</si>
  <si>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</si>
  <si>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</si>
  <si>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</si>
  <si>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</si>
  <si>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</si>
  <si>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</si>
  <si>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</si>
  <si>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</si>
  <si>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</si>
  <si>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</si>
  <si>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</si>
  <si>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</si>
  <si>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</si>
  <si>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</si>
  <si>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</si>
  <si>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</si>
  <si>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7705946922968</t>
  </si>
  <si>
    <t>Parlante KALLEY K-SPK100W Negro</t>
  </si>
  <si>
    <t xml:space="preserve">Especificaciones
Conectividad
Conexión
Inalámbrica 
Fuentes de Alimentacion de Energia
Batería Recargable Interna 
Energía Eléctrica 
Tipos de Puertos Entradas y Salidas
Entrada de Micrófono 
Entrada Tarjeta Micro SD 
Puerto Auxiliar de Audio 
Puerto USB 
Opciones de Conectividad
Bluetooth 
Conexión Con Cable 
USB 
Dimensiones
Ancho/Frente de la Unidad Principal
32.5  Centímetros
Alto de la Ud Principal
69.2  Centímetros
Fondo de la Unidad Principal
33  Centímetros
Características Técnicas
Potencia RMS
100  Watts
Forma de Conectividad
Bluetooth 
Tipo de Altavoz
Activo (lleva amplificador incorporado) 
Duracion de la Bateria
8  Horas Aproximadas
Rango de Bluetooth
10  Metro(s)
Características Físicas
Tonalidad de Color
Negro 
Tipo de Producto
Parlante Personal 
Parlante Tipo Maleta 
Portabilidad
Si es Portable 
Información Adicional Relevante
Linea Modelo Referencia
K-SPK100W 
Qué incluye el producto
Cable de alimentación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</si>
  <si>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885170354319</t>
  </si>
  <si>
    <t>Equipo Mini PANASONIC AKX320PN 450W</t>
  </si>
  <si>
    <t>l sistema D.Bass Beat amplifica el sonido
Tecnología de audio inalámbrico vía Bluetooth
Función de grabado desde CD (Veloc.x3 Max)
Ecualizador con ritmos latinos predefinidos</t>
  </si>
  <si>
    <t>885170372054</t>
  </si>
  <si>
    <t>Minicomponente PANASONIC AKX730 2000W</t>
  </si>
  <si>
    <t>ENTRADAS Y SALIDAS Entrada de Micrófono, Puerto Auxiliar de Audio, Puerto USB
Numero Entradas Microfono 2
Medidas Producto: 108,4 x 42,5 x 34,1 (ancho x alto x fondo) cm
Potencia RMS 2000
Garantía 1 año
Otros 
66.1 x 42.5 x 26.4 (Ancho x Alto x Fondo) cms
Aviso legal audio Por expresa instrucción de la Superintendencia de Industria y Comercio se informa a los consumidores que para comparar el desempeño de los equipos reproductores de sonido, se debe utilizar la potencia expresada en términos de RMS, debido a que la potencia PMPO no es comparable entre productos similares de fábricas diferentes
Ecualizador No tiene Ecualizador
Luces LED Si incluye Luces LED
Grabación Directa a USB Si Permite Grabación Directa a USB
Función Karaoke Si tiene Función Karaoke</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</si>
  <si>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</si>
  <si>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</si>
  <si>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</si>
  <si>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</si>
  <si>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</si>
  <si>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</si>
  <si>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</si>
  <si>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</si>
  <si>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</si>
  <si>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</si>
  <si>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</si>
  <si>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</si>
  <si>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</si>
  <si>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</si>
  <si>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</si>
  <si>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</si>
  <si>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</si>
  <si>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</si>
  <si>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</si>
  <si>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</si>
  <si>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</si>
  <si>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</si>
  <si>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</si>
  <si>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</si>
  <si>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4548736108011</t>
  </si>
  <si>
    <t>Minicomponente SONY MHC-V73D 550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</si>
  <si>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42  Centímetros
Alto
92  Centímetros
Fondo
37  Centímetros
Características Técnicas
Potencia RMS
550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MHC-V73D//M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</si>
  <si>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</si>
  <si>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</si>
  <si>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</si>
  <si>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</si>
  <si>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</si>
  <si>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197532680968</t>
  </si>
  <si>
    <t>Tab 11" Lenovo M11 8/128GB Gr</t>
  </si>
  <si>
    <t>Características Destacadas
Marca
LENOVO
Puerto USB
1x USB-C® 2.0 (admite transferencia de datos y carga)1x conector combinado para auriculares/micrófono (3,5 mm)1x ranura para tarjeta
Puerto HDMI
NO
Referencia
Tablet Lenovo M11" Gris Luna 8G 128GB
EAN
197532680968
Conectividad
WIFI
Entrada
"1x USB-C® 2.0 (admite transferencia de datos y carga) 1x conector combinado para auriculares/micrófono (3,5 mm) 1x ranura para tarjeta"
Modelo Procesador
MediaTek Helio G88 (8C, 2x A75 a 2,0 GHz + 6x A55 a 1,8 GHz)
Grupo
Informatica
Memoria Expandible
SI
Memoria Interna
128gb
Memoria RAM
8gb
Funciones
Sistema Operativo
Android™ 13 o posterior
Resolución Pantalla
11" WUXGA (1920x1200) IPS 400nits Antihuellas, 72% NTSC, 90Hz, Táctil
Tiempo de Carga
2 Horas aprox
Duración Batería
12 Horas *En uso de navegacion
Componentes
Marca Procesador
MediaTek Helio G88 (8C, 2x A75 a 2,0 GHz + 6x A55 a 1,8 GHz)
Tipo Cámara Frontal
8.0MP
Tipo Cámara Posterior
8.0MP
Micrófono Integrado
SI
Número de Núcleos
MediaTek Helio G88 (8C, 2x A75 a 2,0 GHz + 6x A55 a 1,8 GHz)
Incluye
Seguro contra Daños Accidentales *ADP ONE
Dimensiones
Peso del Producto
4,65 Kg
Dimensiones (AltoxAnchoxProf)
25.7 x 16.90 x 7.9 cm
Tamaño Pantalla (Pulgadas)
11"
Otras Características
Resolución Cámara Web
8.0MP
Garantía y Líneas de Soporte
Envío Gratis
Si
Garantía Proveedor
1 AÑO</t>
  </si>
  <si>
    <t>197530298233</t>
  </si>
  <si>
    <t>Tab 11" Lenovo M11 4/128GB Vd</t>
  </si>
  <si>
    <t>Especificaciones
Procesador	Mediatek
Núcleos del procesador	Octa core
Tamaño de la pantalla	11 pulgadas
Velocidad del procesador	1.8GHz
Memoria RAM	4GB
Memoria expandible	Sobre 512GB
Memoria externa incluida	No
Cámara frontal	8 MP
Cámara posterior	8 MP
Conectividad	WiFi/Bluetooth
Conexión Bluetooth	Sí
Entradas HDMI	No incluye
Entradas USB	1
Sistema operativo	Android 12
Características de la pantalla	WUXGA
Alto	16,6 cm
Ancho	25,5 cm
Profundidad	7,1 cm
Peso del producto	465 g
Marca	Lenovo
Modelo	M11
Tipo	Tablets
Nombre comercial	Tablet Lenovo M11 | Pantalla 11 pulgadas | Cámara 8MP | 128GB
Hecho en	China
Garantía del proveedor	1 año
Condición del producto	Nuevo
Capacidad de almacenamiento	128GB
Procesador específico	MTK</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</si>
  <si>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</si>
  <si>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</si>
  <si>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</si>
  <si>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</si>
  <si>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</si>
  <si>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</si>
  <si>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</si>
  <si>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</si>
  <si>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</si>
  <si>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</si>
  <si>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</si>
  <si>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</si>
  <si>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7700149140027</t>
  </si>
  <si>
    <t>Freidora de Aire KALLEY 6.3 Litros K-MAF6 Negro</t>
  </si>
  <si>
    <t>Freidora 6L K-MAF6, Capacidad máx. de 6.3Litros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</si>
  <si>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</si>
  <si>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</si>
  <si>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</si>
  <si>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</si>
  <si>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</si>
  <si>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</si>
  <si>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</si>
  <si>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</si>
  <si>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</si>
  <si>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</si>
  <si>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</si>
  <si>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</si>
  <si>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</si>
  <si>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</si>
  <si>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</si>
  <si>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</si>
  <si>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</si>
  <si>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</si>
  <si>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</si>
  <si>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</si>
  <si>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</si>
  <si>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8806090380082</t>
  </si>
  <si>
    <t>TV LED Smart Samsung 32" (80 cm) HD UN32T4300 Negro</t>
  </si>
  <si>
    <t>PULGADAS 32 Pulgadas
ENTRADAS Y SALIDAS Puerto HDMI, Puerto USB, Puerto Y/Pb/Pr
No. Puertos HDMI 2
No. Puertos USB 1
INTERNET TV Sí
Smart TV SI es smart tv
Tipo de Pantalla LED
RESOLUCIÓN HD
Diseño Plano
Dimensiones (Ancho x Alto x Fondo) 74,54 x 46,64 x 15,05 (Ancho x Alto x Fondo) cm
Medida Televisor sin base 74,54 x 44,22 x 6,9 (Ancho x Alto x Fondo) cms
MEDIDA EN DIAGONAL 81 cms
INCLUYE SINTONIZADOR DIGITAL TERRESTRE DVB–T2 Sí</t>
  </si>
  <si>
    <t>8806095482439</t>
  </si>
  <si>
    <t>TV SAMSUNG 60" Pulgadas 152.4 cm 60DU7000 4K-UHD LED Smart TV</t>
  </si>
  <si>
    <t xml:space="preserve">Especificaciones
Imagen y Pantalla
Tipo de Pantalla
LED 
Resolucion Pantalla
4K-UHD 
Diseño de la pantalla
Plano 
Tamaño Pantalla
60  Pulgadas
Tamaño Pantalla
152.4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135.5  Centímetros
Alto (Sin Base)
77.89  Centímetros
Fondo (Sin Base)
6.03  Centímetros
Medidas del TV. Sin la base (Ancho x Alto x Fondo)
135,5 x 77,89 x 6,03 Centímetros 
Ancho o Frente (Con Base)
135.5  Centímetros
Alto (Con Base)
82.44  Centímetros
Fondo (Con Base)
26.74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UN60DU7000KXZL 
Recomendado para Gaming
No es recomendado para gaming 
Aplicaciones Preinstaladas
Amazon Prime Video|Apple TV|Disney+|Internet Browser / Navegador|Netflix|Youtube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</si>
  <si>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8887549849886</t>
  </si>
  <si>
    <r>
      <t xml:space="preserve">TV PANASONIC 55" 139 Cm 55MX700 LED 4K-UHD Smart </t>
    </r>
    <r>
      <rPr>
        <b/>
        <sz val="11"/>
        <color rgb="FFFF0000"/>
        <rFont val="Arial"/>
        <family val="2"/>
      </rPr>
      <t>TV Android</t>
    </r>
  </si>
  <si>
    <t xml:space="preserve">Especificaciones
Imagen y Pantalla
Tamaño Pantalla
139  Centímetros
Tamaño Pantalla
55  Pulgadas
Tipo de Pantalla
LED 
Resolucion Pantalla
4K-UHD 
Diseño de la pantalla
Plano 
Información Adicional Relevante
No. Contacto Para Instalacion TV
Líneas de Servicio Alkosto: 018000111448 ó 4-073033 
Recomendado para Gaming
No es recomendado para gaming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Conectividad
No. Puertos HDMI
3 Puertos HDMI 
No. Puertos USB
2  Puertos
No. Puertos VGA
0  Puertos
Salida Optica
Si Tiene Salida Óptica 
Entrada Coaxial
No Tiene Entrada Coaxial 
Tipos de Puertos Entradas y Salidas
Cable óptico digital 
Puerto HDMI 
Puerto USB 2.0 
Puerto USB 3.1 
Características Técnicas
Sintonizador Digital DVB T2
Si Tiene Sintonizador Digital DVB-T2 
Potencia de Audio
20  Watts
Velocidad de Respuesta del TV
60 Hz 
Smart TV
SI es Smart TV 
Sistema Operativo
Android TV 
Tiene Tecnologia Para Compartir Pantalla
Si Tiene Opcion de Compartir Pantalla 
Asistente de Voz
Si Soporta Asistente de Voz 
Opciones de Conectividad
Bluetooth 
USB 
WiFi 
Dimensiones
Ancho o Frente (Con Base)
123.6  Centímetros
Alto (Con Base)
77.4  Centímetros
Fondo (Con Base)
24.8  Centímetros
Ancho o Frente (Sin Base)
123.6  Centímetros
Alto (Sin Base)
71.9  Centímetros
Fondo (Sin Base)
9  Centímetros
Información Básica
Fuentes de Alimentacion de Energia
Energía Eléctrica 
Tonalidad de Color
Negro 
Linea Modelo Referencia
TC-55MX700H </t>
  </si>
  <si>
    <t>8887549849923</t>
  </si>
  <si>
    <t>TV PANASONIC 32" Pulgadas 81 Cm 32MS600 LED HD Plano Smart TV</t>
  </si>
  <si>
    <t xml:space="preserve">Especificaciones
Imagen y Pantalla
Tipo de Pantalla
LED 
Resolucion Pantalla
HD 
Diseño de la pantalla
Plano 
Tamaño Pantalla
32  Pulgadas
Tamaño Pantalla
81  Centímetros
Conectividad
No. Puertos HDMI
2 Puertos HDMI 
No. Puertos USB
2  Puertos
No. Puertos VGA
0  Puertos
Fuentes de Alimentacion de Energia
Energía Eléctrica 
Tipos de Puertos Entradas y Salidas
Puerto HDMI 
Puerto USB 2.0 
Salida de Audio Coaxial 
Opciones de Conectividad
Bluetooth 
USB 
WiFi 
Salida Optica
No Tiene Salida Óptica 
Entrada Coaxial
Si Tiene Entrada Coaxial 
Dimensiones
Ancho o Frente (Sin Base)
72.6  Centímetros
Alto (Sin Base)
43.1  Centímetros
Fondo (Sin Base)
8.2  Centímetros
Medidas del TV. Sin la base (Ancho x Alto x Fondo)
72,6 x 43,1 x 8,2 Centímetros 
Ancho o Frente (Con Base)
72.6  Centímetros
Alto (Con Base)
47.6  Centímetros
Fondo (Con Base)
17.9  Centímetros
Características Técnicas
Smart TV
SI es Smart TV 
Asistente de Voz
Si Soporta Asistente de Voz 
Sistema Operativo
Android TV 
Sintonizador Digital DVB T2
Si Tiene Sintonizador Digital DVB-T2 
Tiene Tecnologia Para Compartir Pantalla
Si Tiene Opcion de Compartir Pantalla 
Potencia de Audio
10  Watts
Velocidad de Respuesta del TV
60 Hz 
Características Físicas
Tonalidad de Color
Negro 
Información Adicional Relevante
Linea Modelo Referencia
TC-32MS600H 
Recomendado para Gaming
No es recomendado para gaming 
Aplicaciones Preinstaladas
Amazon Prime Video 
FOX 
Google Games 
Google Movies 
Google Play Store 
HBO GO 
Netflix 
Spotify 
Youtube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</si>
  <si>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imágenes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</si>
</sst>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49">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1"/>
      <color rgb="FF00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b/>
      <u/>
      <sz val="11"/>
      <color theme="0" tint="-4.9958800012207406E-2"/>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Arial"/>
      <family val="2"/>
    </font>
    <font>
      <sz val="11"/>
      <color theme="0" tint="-0.499984740745262"/>
      <name val="Arial"/>
      <family val="2"/>
    </font>
    <font>
      <u/>
      <sz val="11"/>
      <color theme="1"/>
      <name val="Arial"/>
      <family val="2"/>
    </font>
    <font>
      <sz val="11"/>
      <color theme="10"/>
      <name val="Calibri"/>
      <family val="2"/>
      <scheme val="minor"/>
    </font>
  </fonts>
  <fills count="60">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7">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auto="1"/>
      </left>
      <right style="thin">
        <color auto="1"/>
      </right>
      <top/>
      <bottom/>
      <diagonal/>
    </border>
    <border>
      <left/>
      <right style="thin">
        <color auto="1"/>
      </right>
      <top style="thin">
        <color auto="1"/>
      </top>
      <bottom style="thin">
        <color auto="1"/>
      </bottom>
      <diagonal/>
    </border>
    <border>
      <left/>
      <right style="thin">
        <color auto="1"/>
      </right>
      <top/>
      <bottom/>
      <diagonal/>
    </border>
  </borders>
  <cellStyleXfs count="7829">
    <xf numFmtId="0" fontId="0" fillId="0" borderId="0"/>
    <xf numFmtId="0" fontId="27" fillId="0" borderId="0" applyFont="0" applyFill="0" applyBorder="0" applyAlignment="0" applyProtection="0"/>
    <xf numFmtId="0" fontId="27"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3" fillId="0" borderId="0"/>
    <xf numFmtId="166" fontId="2" fillId="0" borderId="0" applyFont="0" applyFill="0" applyBorder="0" applyAlignment="0" applyProtection="0"/>
    <xf numFmtId="0" fontId="33" fillId="0" borderId="0"/>
    <xf numFmtId="168"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3"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3" fillId="0" borderId="0" applyFont="0" applyFill="0" applyBorder="0" applyAlignment="0" applyProtection="0"/>
    <xf numFmtId="0" fontId="33" fillId="0" borderId="0"/>
    <xf numFmtId="0" fontId="33" fillId="0" borderId="0"/>
    <xf numFmtId="0" fontId="33" fillId="0" borderId="0"/>
    <xf numFmtId="166" fontId="2" fillId="0" borderId="0" applyFont="0" applyFill="0" applyBorder="0" applyAlignment="0" applyProtection="0"/>
    <xf numFmtId="0" fontId="2" fillId="0" borderId="0" applyNumberForma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3" fillId="0" borderId="0" applyFont="0" applyFill="0" applyBorder="0" applyAlignment="0" applyProtection="0"/>
    <xf numFmtId="42" fontId="33" fillId="0" borderId="0" applyFont="0" applyFill="0" applyBorder="0" applyAlignment="0" applyProtection="0"/>
    <xf numFmtId="168" fontId="33" fillId="0" borderId="0" applyFont="0" applyFill="0" applyBorder="0" applyAlignment="0" applyProtection="0"/>
    <xf numFmtId="168" fontId="33" fillId="0" borderId="0" applyFont="0" applyFill="0" applyBorder="0" applyAlignment="0" applyProtection="0"/>
    <xf numFmtId="43" fontId="33" fillId="0" borderId="0" applyFont="0" applyFill="0" applyBorder="0" applyAlignment="0" applyProtection="0"/>
    <xf numFmtId="165" fontId="33" fillId="0" borderId="0" applyFont="0" applyFill="0" applyBorder="0" applyAlignment="0" applyProtection="0"/>
    <xf numFmtId="168" fontId="33" fillId="0" borderId="0" applyFont="0" applyFill="0" applyBorder="0" applyAlignment="0" applyProtection="0"/>
    <xf numFmtId="168" fontId="33" fillId="0" borderId="0" applyFont="0" applyFill="0" applyBorder="0" applyAlignment="0" applyProtection="0"/>
    <xf numFmtId="168" fontId="33" fillId="0" borderId="0" applyFont="0" applyFill="0" applyBorder="0" applyAlignment="0" applyProtection="0"/>
    <xf numFmtId="43" fontId="33" fillId="0" borderId="0" applyFont="0" applyFill="0" applyBorder="0" applyAlignment="0" applyProtection="0"/>
    <xf numFmtId="168" fontId="33" fillId="0" borderId="0" applyFont="0" applyFill="0" applyBorder="0" applyAlignment="0" applyProtection="0"/>
    <xf numFmtId="168" fontId="33" fillId="0" borderId="0" applyFont="0" applyFill="0" applyBorder="0" applyAlignment="0" applyProtection="0"/>
    <xf numFmtId="43" fontId="33" fillId="0" borderId="0" applyFont="0" applyFill="0" applyBorder="0" applyAlignment="0" applyProtection="0"/>
    <xf numFmtId="0" fontId="33" fillId="0" borderId="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1" fillId="0" borderId="0" applyFont="0" applyFill="0" applyBorder="0" applyAlignment="0" applyProtection="0"/>
    <xf numFmtId="169" fontId="2" fillId="0" borderId="0" applyFont="0" applyFill="0" applyBorder="0" applyAlignment="0" applyProtection="0"/>
    <xf numFmtId="43" fontId="2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8" fillId="0" borderId="0" applyFont="0" applyFill="0" applyBorder="0" applyAlignment="0" applyProtection="0"/>
    <xf numFmtId="43" fontId="18" fillId="0" borderId="0" applyFont="0" applyFill="0" applyBorder="0" applyAlignment="0" applyProtection="0"/>
    <xf numFmtId="166" fontId="33" fillId="0" borderId="0" applyFont="0" applyFill="0" applyBorder="0" applyAlignment="0" applyProtection="0"/>
    <xf numFmtId="166" fontId="33" fillId="0" borderId="0" applyFont="0" applyFill="0" applyBorder="0" applyAlignment="0" applyProtection="0"/>
    <xf numFmtId="166" fontId="18"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2" fillId="0" borderId="0" applyFont="0" applyFill="0" applyBorder="0" applyAlignment="0" applyProtection="0"/>
    <xf numFmtId="174" fontId="22"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2" fillId="0" borderId="0"/>
    <xf numFmtId="0" fontId="2" fillId="0" borderId="0" applyNumberFormat="0" applyFill="0" applyBorder="0" applyAlignment="0" applyProtection="0"/>
    <xf numFmtId="0" fontId="33" fillId="0" borderId="0"/>
    <xf numFmtId="0" fontId="2" fillId="0" borderId="0"/>
    <xf numFmtId="0" fontId="33" fillId="0" borderId="0"/>
    <xf numFmtId="0" fontId="2" fillId="0" borderId="0"/>
    <xf numFmtId="0" fontId="19" fillId="0" borderId="0"/>
    <xf numFmtId="0" fontId="2" fillId="0" borderId="0"/>
    <xf numFmtId="0" fontId="2" fillId="0" borderId="0"/>
    <xf numFmtId="0" fontId="2" fillId="0" borderId="0"/>
    <xf numFmtId="0" fontId="33" fillId="0" borderId="0"/>
    <xf numFmtId="0" fontId="33" fillId="0" borderId="0"/>
    <xf numFmtId="0" fontId="2" fillId="0" borderId="0"/>
    <xf numFmtId="0" fontId="2" fillId="0" borderId="0"/>
    <xf numFmtId="0" fontId="2" fillId="0" borderId="0"/>
    <xf numFmtId="0" fontId="22" fillId="0" borderId="0"/>
    <xf numFmtId="0" fontId="2" fillId="0" borderId="0"/>
    <xf numFmtId="0" fontId="22" fillId="0" borderId="0"/>
    <xf numFmtId="0" fontId="33"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8"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20"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3" fillId="0" borderId="0"/>
    <xf numFmtId="0" fontId="2" fillId="0" borderId="0"/>
    <xf numFmtId="0" fontId="33" fillId="0" borderId="0"/>
    <xf numFmtId="0" fontId="2" fillId="0" borderId="0"/>
    <xf numFmtId="0" fontId="33" fillId="0" borderId="0"/>
    <xf numFmtId="0" fontId="2" fillId="0" borderId="0"/>
    <xf numFmtId="0" fontId="2" fillId="0" borderId="0"/>
    <xf numFmtId="0" fontId="2" fillId="0" borderId="0"/>
    <xf numFmtId="0" fontId="3" fillId="0" borderId="0"/>
    <xf numFmtId="0" fontId="23" fillId="0" borderId="0"/>
    <xf numFmtId="0" fontId="23"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4" fillId="0" borderId="0"/>
    <xf numFmtId="0" fontId="19"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3"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5"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4"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9" fillId="0" borderId="0"/>
    <xf numFmtId="0" fontId="33" fillId="0" borderId="0"/>
    <xf numFmtId="0" fontId="2" fillId="0" borderId="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9" fontId="22"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3" fillId="0" borderId="0"/>
    <xf numFmtId="9" fontId="33" fillId="0" borderId="0" applyFont="0" applyFill="0" applyBorder="0" applyAlignment="0" applyProtection="0"/>
    <xf numFmtId="174" fontId="33"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4" fontId="33" fillId="0" borderId="0" applyFont="0" applyFill="0" applyBorder="0" applyAlignment="0" applyProtection="0"/>
    <xf numFmtId="9" fontId="22" fillId="0" borderId="0" applyFont="0" applyFill="0" applyBorder="0" applyAlignment="0" applyProtection="0"/>
    <xf numFmtId="0" fontId="22" fillId="0" borderId="0"/>
    <xf numFmtId="0" fontId="33" fillId="0" borderId="0"/>
    <xf numFmtId="9" fontId="33"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7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9" fontId="2" fillId="0" borderId="0" applyFont="0" applyFill="0" applyBorder="0" applyAlignment="0" applyProtection="0"/>
    <xf numFmtId="0" fontId="33" fillId="0" borderId="0"/>
    <xf numFmtId="9" fontId="33"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9" fontId="2"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9" fontId="2" fillId="0" borderId="0" applyFont="0" applyFill="0" applyBorder="0" applyAlignment="0" applyProtection="0"/>
    <xf numFmtId="0" fontId="22" fillId="0" borderId="0"/>
    <xf numFmtId="174" fontId="22" fillId="0" borderId="0" applyFont="0" applyFill="0" applyBorder="0" applyAlignment="0" applyProtection="0"/>
    <xf numFmtId="0" fontId="33" fillId="0" borderId="0"/>
    <xf numFmtId="9" fontId="33"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9" fontId="22" fillId="0" borderId="0" applyFont="0" applyFill="0" applyBorder="0" applyAlignment="0" applyProtection="0"/>
    <xf numFmtId="9" fontId="2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9" fontId="2" fillId="0" borderId="0" applyFont="0" applyFill="0" applyBorder="0" applyAlignment="0" applyProtection="0"/>
    <xf numFmtId="0" fontId="33" fillId="0" borderId="0"/>
    <xf numFmtId="9" fontId="33"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0" fontId="33" fillId="0" borderId="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6"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3"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0" fontId="33" fillId="0" borderId="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2" borderId="0" applyNumberFormat="0" applyBorder="0" applyAlignment="0" applyProtection="0"/>
    <xf numFmtId="0" fontId="33" fillId="4" borderId="0" applyNumberFormat="0" applyBorder="0" applyAlignment="0" applyProtection="0"/>
    <xf numFmtId="0" fontId="33" fillId="6" borderId="0" applyNumberFormat="0" applyBorder="0" applyAlignment="0" applyProtection="0"/>
    <xf numFmtId="0" fontId="33" fillId="8" borderId="0" applyNumberFormat="0" applyBorder="0" applyAlignment="0" applyProtection="0"/>
    <xf numFmtId="0" fontId="33" fillId="10" borderId="0" applyNumberFormat="0" applyBorder="0" applyAlignment="0" applyProtection="0"/>
    <xf numFmtId="0" fontId="33" fillId="12" borderId="0" applyNumberFormat="0" applyBorder="0" applyAlignment="0" applyProtection="0"/>
    <xf numFmtId="0" fontId="33" fillId="3" borderId="0" applyNumberFormat="0" applyBorder="0" applyAlignment="0" applyProtection="0"/>
    <xf numFmtId="0" fontId="33" fillId="5" borderId="0" applyNumberFormat="0" applyBorder="0" applyAlignment="0" applyProtection="0"/>
    <xf numFmtId="0" fontId="33" fillId="7" borderId="0" applyNumberFormat="0" applyBorder="0" applyAlignment="0" applyProtection="0"/>
    <xf numFmtId="0" fontId="33" fillId="9" borderId="0" applyNumberFormat="0" applyBorder="0" applyAlignment="0" applyProtection="0"/>
    <xf numFmtId="0" fontId="33" fillId="11" borderId="0" applyNumberFormat="0" applyBorder="0" applyAlignment="0" applyProtection="0"/>
    <xf numFmtId="0" fontId="33"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0" fontId="2" fillId="0" borderId="0" applyNumberFormat="0" applyFill="0" applyBorder="0" applyAlignment="0" applyProtection="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2" fillId="0" borderId="0" applyNumberFormat="0" applyFill="0" applyBorder="0" applyAlignment="0" applyProtection="0"/>
    <xf numFmtId="0" fontId="33" fillId="0" borderId="0"/>
    <xf numFmtId="0" fontId="33" fillId="0" borderId="0"/>
    <xf numFmtId="0" fontId="33" fillId="0" borderId="0"/>
    <xf numFmtId="0" fontId="2" fillId="0" borderId="0" applyNumberFormat="0" applyFill="0" applyBorder="0" applyAlignment="0" applyProtection="0"/>
    <xf numFmtId="0" fontId="33" fillId="14" borderId="1" applyNumberFormat="0" applyFont="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8"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6" fillId="0" borderId="0" applyNumberForma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2"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0" fontId="2" fillId="0" borderId="0" applyNumberFormat="0" applyFill="0" applyBorder="0" applyAlignment="0" applyProtection="0"/>
    <xf numFmtId="0" fontId="33" fillId="0" borderId="0"/>
    <xf numFmtId="0" fontId="33" fillId="0" borderId="0"/>
    <xf numFmtId="0" fontId="33" fillId="0" borderId="0"/>
    <xf numFmtId="0" fontId="2" fillId="0" borderId="0" applyNumberForma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18"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169" fontId="2"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3"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0" fontId="33" fillId="0" borderId="0"/>
    <xf numFmtId="0" fontId="33" fillId="0" borderId="0"/>
    <xf numFmtId="0" fontId="33" fillId="0" borderId="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2" fillId="0" borderId="0" applyNumberForma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2" fillId="0" borderId="0" applyNumberForma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7" fontId="2" fillId="0" borderId="0" applyFont="0" applyFill="0" applyBorder="0" applyAlignment="0" applyProtection="0"/>
    <xf numFmtId="169" fontId="2" fillId="0" borderId="0" applyFont="0" applyFill="0" applyBorder="0" applyAlignment="0" applyProtection="0"/>
    <xf numFmtId="41" fontId="33" fillId="0" borderId="0" applyFont="0" applyFill="0" applyBorder="0" applyAlignment="0" applyProtection="0"/>
    <xf numFmtId="41"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0" fontId="33" fillId="0" borderId="0"/>
    <xf numFmtId="178"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3" fontId="33" fillId="0" borderId="0" applyFont="0" applyFill="0" applyBorder="0" applyAlignment="0" applyProtection="0"/>
    <xf numFmtId="17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1" fontId="33" fillId="0" borderId="0" applyFont="0" applyFill="0" applyBorder="0" applyAlignment="0" applyProtection="0"/>
    <xf numFmtId="0" fontId="33" fillId="0" borderId="0">
      <alignment vertical="center"/>
    </xf>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17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1" fontId="33" fillId="0" borderId="0" applyFont="0" applyFill="0" applyBorder="0" applyAlignment="0" applyProtection="0"/>
    <xf numFmtId="41" fontId="19"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0" fontId="33" fillId="0" borderId="0"/>
    <xf numFmtId="43"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74" fontId="33" fillId="0" borderId="0" applyFont="0" applyFill="0" applyBorder="0" applyAlignment="0" applyProtection="0"/>
    <xf numFmtId="43" fontId="33" fillId="0" borderId="0" applyFont="0" applyFill="0" applyBorder="0" applyAlignment="0" applyProtection="0"/>
    <xf numFmtId="42"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178"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0" fontId="33" fillId="0" borderId="0"/>
    <xf numFmtId="9" fontId="2" fillId="0" borderId="0" applyFont="0" applyFill="0" applyBorder="0" applyAlignment="0" applyProtection="0"/>
    <xf numFmtId="9" fontId="33" fillId="0" borderId="0" applyFont="0" applyFill="0" applyBorder="0" applyAlignment="0" applyProtection="0"/>
    <xf numFmtId="179" fontId="21" fillId="0" borderId="0">
      <alignment vertical="center"/>
    </xf>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29"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174"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174"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1" fontId="33" fillId="0" borderId="0" applyFont="0" applyFill="0" applyBorder="0" applyAlignment="0" applyProtection="0"/>
    <xf numFmtId="0" fontId="33" fillId="0" borderId="0"/>
    <xf numFmtId="0" fontId="33" fillId="16" borderId="0" applyNumberFormat="0" applyBorder="0" applyAlignment="0" applyProtection="0"/>
    <xf numFmtId="0" fontId="33" fillId="17" borderId="0" applyNumberFormat="0" applyBorder="0" applyAlignment="0" applyProtection="0"/>
    <xf numFmtId="0" fontId="33" fillId="18" borderId="0" applyNumberFormat="0" applyBorder="0" applyAlignment="0" applyProtection="0"/>
    <xf numFmtId="0" fontId="33" fillId="19" borderId="0" applyNumberFormat="0" applyBorder="0" applyAlignment="0" applyProtection="0"/>
    <xf numFmtId="0" fontId="33" fillId="20" borderId="0" applyNumberFormat="0" applyBorder="0" applyAlignment="0" applyProtection="0"/>
    <xf numFmtId="0" fontId="33"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5" fillId="22" borderId="0" applyNumberFormat="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178"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0" fillId="22" borderId="0" applyNumberFormat="0" applyBorder="0" applyAlignment="0" applyProtection="0"/>
    <xf numFmtId="0" fontId="16" fillId="16" borderId="0" applyNumberFormat="0" applyBorder="0" applyAlignment="0" applyProtection="0"/>
    <xf numFmtId="0" fontId="16" fillId="17" borderId="0" applyNumberFormat="0" applyBorder="0" applyAlignment="0" applyProtection="0"/>
    <xf numFmtId="0" fontId="16" fillId="18" borderId="0" applyNumberFormat="0" applyBorder="0" applyAlignment="0" applyProtection="0"/>
    <xf numFmtId="0" fontId="16" fillId="19" borderId="0" applyNumberFormat="0" applyBorder="0" applyAlignment="0" applyProtection="0"/>
    <xf numFmtId="0" fontId="16" fillId="20" borderId="0" applyNumberFormat="0" applyBorder="0" applyAlignment="0" applyProtection="0"/>
    <xf numFmtId="0" fontId="16" fillId="21" borderId="0" applyNumberFormat="0" applyBorder="0" applyAlignment="0" applyProtection="0"/>
    <xf numFmtId="0" fontId="33" fillId="0" borderId="0"/>
    <xf numFmtId="0" fontId="2" fillId="0" borderId="0"/>
    <xf numFmtId="43" fontId="33" fillId="0" borderId="0" applyFont="0" applyFill="0" applyBorder="0" applyAlignment="0" applyProtection="0"/>
    <xf numFmtId="164" fontId="33" fillId="0" borderId="0" applyFont="0" applyFill="0" applyBorder="0" applyAlignment="0" applyProtection="0"/>
    <xf numFmtId="0" fontId="2" fillId="0" borderId="0"/>
    <xf numFmtId="0" fontId="33" fillId="14" borderId="1" applyNumberFormat="0" applyFont="0" applyAlignment="0" applyProtection="0"/>
    <xf numFmtId="9" fontId="33" fillId="0" borderId="0" applyFont="0" applyFill="0" applyBorder="0" applyAlignment="0" applyProtection="0"/>
    <xf numFmtId="0" fontId="14" fillId="0" borderId="0" applyNumberFormat="0" applyFill="0" applyBorder="0" applyAlignment="0" applyProtection="0"/>
    <xf numFmtId="0" fontId="33" fillId="0" borderId="0"/>
    <xf numFmtId="0" fontId="33" fillId="2" borderId="0" applyNumberFormat="0" applyBorder="0" applyAlignment="0" applyProtection="0"/>
    <xf numFmtId="0" fontId="33" fillId="4" borderId="0" applyNumberFormat="0" applyBorder="0" applyAlignment="0" applyProtection="0"/>
    <xf numFmtId="0" fontId="33" fillId="6" borderId="0" applyNumberFormat="0" applyBorder="0" applyAlignment="0" applyProtection="0"/>
    <xf numFmtId="0" fontId="33" fillId="8" borderId="0" applyNumberFormat="0" applyBorder="0" applyAlignment="0" applyProtection="0"/>
    <xf numFmtId="0" fontId="33" fillId="10" borderId="0" applyNumberFormat="0" applyBorder="0" applyAlignment="0" applyProtection="0"/>
    <xf numFmtId="0" fontId="33" fillId="12" borderId="0" applyNumberFormat="0" applyBorder="0" applyAlignment="0" applyProtection="0"/>
    <xf numFmtId="0" fontId="33" fillId="3" borderId="0" applyNumberFormat="0" applyBorder="0" applyAlignment="0" applyProtection="0"/>
    <xf numFmtId="0" fontId="33" fillId="5" borderId="0" applyNumberFormat="0" applyBorder="0" applyAlignment="0" applyProtection="0"/>
    <xf numFmtId="0" fontId="33" fillId="7" borderId="0" applyNumberFormat="0" applyBorder="0" applyAlignment="0" applyProtection="0"/>
    <xf numFmtId="0" fontId="33" fillId="9" borderId="0" applyNumberFormat="0" applyBorder="0" applyAlignment="0" applyProtection="0"/>
    <xf numFmtId="0" fontId="33" fillId="11" borderId="0" applyNumberFormat="0" applyBorder="0" applyAlignment="0" applyProtection="0"/>
    <xf numFmtId="0" fontId="33" fillId="13" borderId="0" applyNumberFormat="0" applyBorder="0" applyAlignment="0" applyProtection="0"/>
    <xf numFmtId="43" fontId="33" fillId="0" borderId="0" applyFont="0" applyFill="0" applyBorder="0" applyAlignment="0" applyProtection="0"/>
    <xf numFmtId="164" fontId="33" fillId="0" borderId="0" applyFont="0" applyFill="0" applyBorder="0" applyAlignment="0" applyProtection="0"/>
    <xf numFmtId="0" fontId="33" fillId="14" borderId="1" applyNumberFormat="0" applyFont="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69" fontId="2"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0" fontId="33" fillId="2" borderId="0" applyNumberFormat="0" applyBorder="0" applyAlignment="0" applyProtection="0"/>
    <xf numFmtId="0" fontId="33" fillId="4" borderId="0" applyNumberFormat="0" applyBorder="0" applyAlignment="0" applyProtection="0"/>
    <xf numFmtId="0" fontId="33" fillId="6" borderId="0" applyNumberFormat="0" applyBorder="0" applyAlignment="0" applyProtection="0"/>
    <xf numFmtId="0" fontId="33" fillId="8" borderId="0" applyNumberFormat="0" applyBorder="0" applyAlignment="0" applyProtection="0"/>
    <xf numFmtId="0" fontId="33" fillId="10" borderId="0" applyNumberFormat="0" applyBorder="0" applyAlignment="0" applyProtection="0"/>
    <xf numFmtId="0" fontId="33" fillId="12" borderId="0" applyNumberFormat="0" applyBorder="0" applyAlignment="0" applyProtection="0"/>
    <xf numFmtId="0" fontId="33" fillId="3" borderId="0" applyNumberFormat="0" applyBorder="0" applyAlignment="0" applyProtection="0"/>
    <xf numFmtId="0" fontId="33" fillId="5" borderId="0" applyNumberFormat="0" applyBorder="0" applyAlignment="0" applyProtection="0"/>
    <xf numFmtId="0" fontId="33" fillId="7" borderId="0" applyNumberFormat="0" applyBorder="0" applyAlignment="0" applyProtection="0"/>
    <xf numFmtId="0" fontId="33" fillId="9" borderId="0" applyNumberFormat="0" applyBorder="0" applyAlignment="0" applyProtection="0"/>
    <xf numFmtId="0" fontId="33" fillId="11" borderId="0" applyNumberFormat="0" applyBorder="0" applyAlignment="0" applyProtection="0"/>
    <xf numFmtId="0" fontId="33" fillId="13" borderId="0" applyNumberFormat="0" applyBorder="0" applyAlignment="0" applyProtection="0"/>
    <xf numFmtId="43" fontId="33" fillId="0" borderId="0" applyFont="0" applyFill="0" applyBorder="0" applyAlignment="0" applyProtection="0"/>
    <xf numFmtId="43" fontId="33" fillId="0" borderId="0" applyFont="0" applyFill="0" applyBorder="0" applyAlignment="0" applyProtection="0"/>
    <xf numFmtId="164" fontId="33" fillId="0" borderId="0" applyFont="0" applyFill="0" applyBorder="0" applyAlignment="0" applyProtection="0"/>
    <xf numFmtId="0" fontId="33" fillId="14" borderId="1" applyNumberFormat="0" applyFont="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0" fontId="2"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0" fillId="22" borderId="0" applyNumberFormat="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75" fontId="33" fillId="0" borderId="0" applyFont="0" applyFill="0" applyBorder="0" applyAlignment="0" applyProtection="0"/>
    <xf numFmtId="16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4"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175"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165"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165"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17" fillId="0" borderId="0" applyNumberForma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4"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165"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175"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2"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44" fontId="33" fillId="0" borderId="0" applyFont="0" applyFill="0" applyBorder="0" applyAlignment="0" applyProtection="0"/>
    <xf numFmtId="165"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2" fontId="33" fillId="0" borderId="0" applyFont="0" applyFill="0" applyBorder="0" applyAlignment="0" applyProtection="0"/>
    <xf numFmtId="44" fontId="33" fillId="0" borderId="0" applyFont="0" applyFill="0" applyBorder="0" applyAlignment="0" applyProtection="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165"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0" fontId="33" fillId="0" borderId="0"/>
    <xf numFmtId="44"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3" fontId="33" fillId="0" borderId="0" applyFont="0" applyFill="0" applyBorder="0" applyAlignment="0" applyProtection="0"/>
    <xf numFmtId="42"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165"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175" fontId="33" fillId="0" borderId="0" applyFont="0" applyFill="0" applyBorder="0" applyAlignment="0" applyProtection="0"/>
    <xf numFmtId="43"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4"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165"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0" fontId="33" fillId="0" borderId="0"/>
    <xf numFmtId="44"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180" fontId="33" fillId="0" borderId="0" applyFont="0" applyFill="0" applyBorder="0" applyAlignment="0" applyProtection="0"/>
    <xf numFmtId="181" fontId="33" fillId="0" borderId="0" applyFont="0" applyFill="0" applyBorder="0" applyAlignment="0" applyProtection="0"/>
    <xf numFmtId="9" fontId="33" fillId="0" borderId="0" applyFont="0" applyFill="0" applyBorder="0" applyAlignment="0" applyProtection="0"/>
    <xf numFmtId="182" fontId="33" fillId="0" borderId="0" applyFont="0" applyFill="0" applyBorder="0" applyAlignment="0" applyProtection="0"/>
    <xf numFmtId="183" fontId="33" fillId="0" borderId="0" applyFont="0" applyFill="0" applyBorder="0" applyAlignment="0" applyProtection="0"/>
    <xf numFmtId="0" fontId="33" fillId="0" borderId="0"/>
    <xf numFmtId="182" fontId="33" fillId="0" borderId="0" applyFont="0" applyFill="0" applyBorder="0" applyAlignment="0" applyProtection="0"/>
    <xf numFmtId="9" fontId="33" fillId="0" borderId="0" applyFont="0" applyFill="0" applyBorder="0" applyAlignment="0" applyProtection="0"/>
    <xf numFmtId="180" fontId="33" fillId="0" borderId="0" applyFont="0" applyFill="0" applyBorder="0" applyAlignment="0" applyProtection="0"/>
    <xf numFmtId="182"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4"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165"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0" fontId="2"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3" fontId="2"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165"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17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174"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44"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174"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165"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165"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17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17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0" fontId="33" fillId="0" borderId="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174"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2"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4"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0" fontId="33" fillId="0" borderId="0"/>
    <xf numFmtId="0" fontId="33" fillId="0" borderId="0"/>
    <xf numFmtId="165"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9"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9" fontId="33" fillId="0" borderId="0" applyFont="0" applyFill="0" applyBorder="0" applyAlignment="0" applyProtection="0"/>
    <xf numFmtId="0" fontId="33" fillId="0" borderId="0"/>
    <xf numFmtId="9" fontId="33" fillId="0" borderId="0" applyFont="0" applyFill="0" applyBorder="0" applyAlignment="0" applyProtection="0"/>
    <xf numFmtId="0" fontId="33" fillId="0" borderId="0"/>
    <xf numFmtId="44" fontId="33" fillId="0" borderId="0" applyFont="0" applyFill="0" applyBorder="0" applyAlignment="0" applyProtection="0"/>
    <xf numFmtId="174" fontId="33" fillId="0" borderId="0" applyFont="0" applyFill="0" applyBorder="0" applyAlignment="0" applyProtection="0"/>
    <xf numFmtId="0" fontId="33" fillId="0" borderId="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17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44" fontId="33" fillId="0" borderId="0" applyFont="0" applyFill="0" applyBorder="0" applyAlignment="0" applyProtection="0"/>
    <xf numFmtId="43" fontId="33" fillId="0" borderId="0" applyFont="0" applyFill="0" applyBorder="0" applyAlignment="0" applyProtection="0"/>
    <xf numFmtId="9" fontId="33" fillId="0" borderId="0" applyFont="0" applyFill="0" applyBorder="0" applyAlignment="0" applyProtection="0"/>
    <xf numFmtId="0" fontId="33" fillId="0" borderId="0"/>
    <xf numFmtId="42" fontId="33" fillId="0" borderId="0" applyFont="0" applyFill="0" applyBorder="0" applyAlignment="0" applyProtection="0"/>
    <xf numFmtId="44"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42" fontId="33" fillId="0" borderId="0" applyFont="0" applyFill="0" applyBorder="0" applyAlignment="0" applyProtection="0"/>
    <xf numFmtId="43" fontId="33" fillId="0" borderId="0" applyFont="0" applyFill="0" applyBorder="0" applyAlignment="0" applyProtection="0"/>
    <xf numFmtId="165" fontId="33" fillId="0" borderId="0" applyFont="0" applyFill="0" applyBorder="0" applyAlignment="0" applyProtection="0"/>
    <xf numFmtId="43" fontId="33" fillId="0" borderId="0" applyFont="0" applyFill="0" applyBorder="0" applyAlignment="0" applyProtection="0"/>
    <xf numFmtId="0" fontId="33" fillId="0" borderId="0"/>
    <xf numFmtId="43" fontId="33" fillId="0" borderId="0" applyFont="0" applyFill="0" applyBorder="0" applyAlignment="0" applyProtection="0"/>
    <xf numFmtId="9" fontId="33" fillId="0" borderId="0" applyFont="0" applyFill="0" applyBorder="0" applyAlignment="0" applyProtection="0"/>
    <xf numFmtId="0" fontId="33" fillId="0" borderId="0"/>
    <xf numFmtId="180" fontId="33" fillId="0" borderId="0" applyFont="0" applyFill="0" applyBorder="0" applyAlignment="0" applyProtection="0"/>
    <xf numFmtId="9" fontId="33" fillId="0" borderId="0" applyFont="0" applyFill="0" applyBorder="0" applyAlignment="0" applyProtection="0"/>
    <xf numFmtId="181" fontId="33" fillId="0" borderId="0" applyFont="0" applyFill="0" applyBorder="0" applyAlignment="0" applyProtection="0"/>
    <xf numFmtId="182" fontId="33" fillId="0" borderId="0" applyFont="0" applyFill="0" applyBorder="0" applyAlignment="0" applyProtection="0"/>
    <xf numFmtId="180" fontId="33" fillId="0" borderId="0" applyFont="0" applyFill="0" applyBorder="0" applyAlignment="0" applyProtection="0"/>
    <xf numFmtId="181" fontId="33" fillId="0" borderId="0" applyFont="0" applyFill="0" applyBorder="0" applyAlignment="0" applyProtection="0"/>
    <xf numFmtId="182" fontId="33" fillId="0" borderId="0" applyFont="0" applyFill="0" applyBorder="0" applyAlignment="0" applyProtection="0"/>
    <xf numFmtId="184" fontId="33" fillId="0" borderId="0" applyFont="0" applyFill="0" applyBorder="0" applyAlignment="0" applyProtection="0"/>
    <xf numFmtId="182" fontId="33" fillId="0" borderId="0" applyFont="0" applyFill="0" applyBorder="0" applyAlignment="0" applyProtection="0"/>
    <xf numFmtId="180" fontId="33" fillId="0" borderId="0" applyFont="0" applyFill="0" applyBorder="0" applyAlignment="0" applyProtection="0"/>
    <xf numFmtId="182" fontId="33" fillId="0" borderId="0" applyFont="0" applyFill="0" applyBorder="0" applyAlignment="0" applyProtection="0"/>
    <xf numFmtId="181" fontId="33" fillId="0" borderId="0" applyFont="0" applyFill="0" applyBorder="0" applyAlignment="0" applyProtection="0"/>
    <xf numFmtId="0" fontId="33" fillId="0" borderId="0"/>
    <xf numFmtId="9" fontId="33" fillId="0" borderId="0" applyFont="0" applyFill="0" applyBorder="0" applyAlignment="0" applyProtection="0"/>
    <xf numFmtId="180" fontId="33" fillId="0" borderId="0" applyFont="0" applyFill="0" applyBorder="0" applyAlignment="0" applyProtection="0"/>
    <xf numFmtId="182" fontId="33" fillId="0" borderId="0" applyFont="0" applyFill="0" applyBorder="0" applyAlignment="0" applyProtection="0"/>
    <xf numFmtId="183" fontId="33" fillId="0" borderId="0" applyFont="0" applyFill="0" applyBorder="0" applyAlignment="0" applyProtection="0"/>
    <xf numFmtId="181" fontId="33" fillId="0" borderId="0" applyFont="0" applyFill="0" applyBorder="0" applyAlignment="0" applyProtection="0"/>
    <xf numFmtId="180" fontId="33" fillId="0" borderId="0" applyFont="0" applyFill="0" applyBorder="0" applyAlignment="0" applyProtection="0"/>
    <xf numFmtId="183" fontId="33" fillId="0" borderId="0" applyFont="0" applyFill="0" applyBorder="0" applyAlignment="0" applyProtection="0"/>
    <xf numFmtId="182" fontId="33" fillId="0" borderId="0" applyFont="0" applyFill="0" applyBorder="0" applyAlignment="0" applyProtection="0"/>
    <xf numFmtId="181" fontId="33" fillId="0" borderId="0" applyFont="0" applyFill="0" applyBorder="0" applyAlignment="0" applyProtection="0"/>
    <xf numFmtId="181" fontId="33" fillId="0" borderId="0" applyFont="0" applyFill="0" applyBorder="0" applyAlignment="0" applyProtection="0"/>
    <xf numFmtId="182" fontId="33" fillId="0" borderId="0" applyFont="0" applyFill="0" applyBorder="0" applyAlignment="0" applyProtection="0"/>
    <xf numFmtId="183" fontId="33" fillId="0" borderId="0" applyFont="0" applyFill="0" applyBorder="0" applyAlignment="0" applyProtection="0"/>
    <xf numFmtId="9" fontId="33" fillId="0" borderId="0" applyFont="0" applyFill="0" applyBorder="0" applyAlignment="0" applyProtection="0"/>
    <xf numFmtId="0" fontId="33" fillId="0" borderId="0"/>
    <xf numFmtId="182" fontId="33" fillId="0" borderId="0" applyFont="0" applyFill="0" applyBorder="0" applyAlignment="0" applyProtection="0"/>
    <xf numFmtId="9" fontId="33" fillId="0" borderId="0" applyFont="0" applyFill="0" applyBorder="0" applyAlignment="0" applyProtection="0"/>
    <xf numFmtId="0" fontId="33" fillId="0" borderId="0"/>
    <xf numFmtId="182" fontId="33" fillId="0" borderId="0" applyFont="0" applyFill="0" applyBorder="0" applyAlignment="0" applyProtection="0"/>
    <xf numFmtId="182" fontId="33" fillId="0" borderId="0" applyFont="0" applyFill="0" applyBorder="0" applyAlignment="0" applyProtection="0"/>
    <xf numFmtId="9" fontId="33" fillId="0" borderId="0" applyFont="0" applyFill="0" applyBorder="0" applyAlignment="0" applyProtection="0"/>
    <xf numFmtId="0" fontId="33" fillId="0" borderId="0"/>
    <xf numFmtId="182" fontId="33" fillId="0" borderId="0" applyFont="0" applyFill="0" applyBorder="0" applyAlignment="0" applyProtection="0"/>
    <xf numFmtId="9" fontId="33" fillId="0" borderId="0" applyFont="0" applyFill="0" applyBorder="0" applyAlignment="0" applyProtection="0"/>
    <xf numFmtId="0" fontId="33" fillId="0" borderId="0"/>
    <xf numFmtId="183" fontId="33" fillId="0" borderId="0" applyFont="0" applyFill="0" applyBorder="0" applyAlignment="0" applyProtection="0"/>
    <xf numFmtId="182" fontId="33" fillId="0" borderId="0" applyFont="0" applyFill="0" applyBorder="0" applyAlignment="0" applyProtection="0"/>
    <xf numFmtId="182" fontId="33" fillId="0" borderId="0" applyFont="0" applyFill="0" applyBorder="0" applyAlignment="0" applyProtection="0"/>
    <xf numFmtId="182" fontId="33" fillId="0" borderId="0" applyFont="0" applyFill="0" applyBorder="0" applyAlignment="0" applyProtection="0"/>
    <xf numFmtId="182" fontId="33" fillId="0" borderId="0" applyFont="0" applyFill="0" applyBorder="0" applyAlignment="0" applyProtection="0"/>
    <xf numFmtId="181" fontId="33" fillId="0" borderId="0" applyFont="0" applyFill="0" applyBorder="0" applyAlignment="0" applyProtection="0"/>
    <xf numFmtId="181" fontId="33" fillId="0" borderId="0" applyFont="0" applyFill="0" applyBorder="0" applyAlignment="0" applyProtection="0"/>
    <xf numFmtId="166" fontId="18" fillId="0" borderId="0" applyFont="0" applyFill="0" applyBorder="0" applyAlignment="0" applyProtection="0"/>
    <xf numFmtId="185" fontId="2" fillId="0" borderId="0" applyFont="0" applyFill="0" applyBorder="0" applyAlignment="0" applyProtection="0"/>
    <xf numFmtId="182" fontId="33" fillId="0" borderId="0" applyFont="0" applyFill="0" applyBorder="0" applyAlignment="0" applyProtection="0"/>
    <xf numFmtId="182" fontId="33" fillId="0" borderId="0" applyFont="0" applyFill="0" applyBorder="0" applyAlignment="0" applyProtection="0"/>
    <xf numFmtId="182" fontId="33" fillId="0" borderId="0" applyFont="0" applyFill="0" applyBorder="0" applyAlignment="0" applyProtection="0"/>
    <xf numFmtId="180" fontId="33" fillId="0" borderId="0" applyFont="0" applyFill="0" applyBorder="0" applyAlignment="0" applyProtection="0"/>
    <xf numFmtId="184" fontId="33" fillId="0" borderId="0" applyFont="0" applyFill="0" applyBorder="0" applyAlignment="0" applyProtection="0"/>
    <xf numFmtId="182" fontId="33" fillId="0" borderId="0" applyFont="0" applyFill="0" applyBorder="0" applyAlignment="0" applyProtection="0"/>
    <xf numFmtId="182" fontId="33" fillId="0" borderId="0" applyFont="0" applyFill="0" applyBorder="0" applyAlignment="0" applyProtection="0"/>
    <xf numFmtId="169" fontId="2" fillId="0" borderId="0" applyFont="0" applyFill="0" applyBorder="0" applyAlignment="0" applyProtection="0"/>
    <xf numFmtId="183" fontId="33" fillId="0" borderId="0" applyFont="0" applyFill="0" applyBorder="0" applyAlignment="0" applyProtection="0"/>
    <xf numFmtId="183" fontId="33" fillId="0" borderId="0" applyFont="0" applyFill="0" applyBorder="0" applyAlignment="0" applyProtection="0"/>
    <xf numFmtId="43" fontId="33"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3" fillId="0" borderId="0" applyFont="0" applyFill="0" applyBorder="0" applyAlignment="0" applyProtection="0"/>
    <xf numFmtId="182" fontId="33" fillId="0" borderId="0" applyFont="0" applyFill="0" applyBorder="0" applyAlignment="0" applyProtection="0"/>
    <xf numFmtId="183" fontId="33" fillId="0" borderId="0" applyFont="0" applyFill="0" applyBorder="0" applyAlignment="0" applyProtection="0"/>
    <xf numFmtId="181" fontId="33" fillId="0" borderId="0" applyFont="0" applyFill="0" applyBorder="0" applyAlignment="0" applyProtection="0"/>
    <xf numFmtId="181" fontId="33" fillId="0" borderId="0" applyFont="0" applyFill="0" applyBorder="0" applyAlignment="0" applyProtection="0"/>
    <xf numFmtId="41" fontId="19" fillId="0" borderId="0" applyFont="0" applyFill="0" applyBorder="0" applyAlignment="0" applyProtection="0"/>
    <xf numFmtId="41" fontId="33" fillId="0" borderId="0" applyFont="0" applyFill="0" applyBorder="0" applyAlignment="0" applyProtection="0"/>
    <xf numFmtId="43" fontId="33" fillId="0" borderId="0" applyFont="0" applyFill="0" applyBorder="0" applyAlignment="0" applyProtection="0"/>
    <xf numFmtId="41" fontId="33"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3" fillId="0" borderId="0" applyFont="0" applyFill="0" applyBorder="0" applyAlignment="0" applyProtection="0"/>
    <xf numFmtId="41" fontId="19" fillId="0" borderId="0" applyFont="0" applyFill="0" applyBorder="0" applyAlignment="0" applyProtection="0"/>
    <xf numFmtId="41" fontId="33" fillId="0" borderId="0" applyFont="0" applyFill="0" applyBorder="0" applyAlignment="0" applyProtection="0"/>
    <xf numFmtId="41" fontId="19" fillId="0" borderId="0" applyFont="0" applyFill="0" applyBorder="0" applyAlignment="0" applyProtection="0"/>
    <xf numFmtId="41" fontId="29" fillId="0" borderId="0" applyFont="0" applyFill="0" applyBorder="0" applyAlignment="0" applyProtection="0"/>
    <xf numFmtId="41" fontId="29" fillId="0" borderId="0" applyFont="0" applyFill="0" applyBorder="0" applyAlignment="0" applyProtection="0"/>
    <xf numFmtId="41" fontId="19" fillId="0" borderId="0" applyFont="0" applyFill="0" applyBorder="0" applyAlignment="0" applyProtection="0"/>
    <xf numFmtId="41" fontId="29" fillId="0" borderId="0" applyFont="0" applyFill="0" applyBorder="0" applyAlignment="0" applyProtection="0"/>
    <xf numFmtId="41" fontId="29" fillId="0" borderId="0" applyFont="0" applyFill="0" applyBorder="0" applyAlignment="0" applyProtection="0"/>
    <xf numFmtId="41" fontId="33" fillId="0" borderId="0" applyFont="0" applyFill="0" applyBorder="0" applyAlignment="0" applyProtection="0"/>
    <xf numFmtId="41" fontId="33" fillId="0" borderId="0" applyFont="0" applyFill="0" applyBorder="0" applyAlignment="0" applyProtection="0"/>
    <xf numFmtId="41" fontId="33" fillId="0" borderId="0" applyFont="0" applyFill="0" applyBorder="0" applyAlignment="0" applyProtection="0"/>
    <xf numFmtId="41" fontId="33" fillId="0" borderId="0" applyFont="0" applyFill="0" applyBorder="0" applyAlignment="0" applyProtection="0"/>
    <xf numFmtId="175" fontId="2" fillId="0" borderId="0" applyFont="0" applyFill="0" applyBorder="0" applyAlignment="0" applyProtection="0"/>
    <xf numFmtId="41" fontId="29" fillId="0" borderId="0" applyFont="0" applyFill="0" applyBorder="0" applyAlignment="0" applyProtection="0"/>
    <xf numFmtId="41" fontId="29" fillId="0" borderId="0" applyFont="0" applyFill="0" applyBorder="0" applyAlignment="0" applyProtection="0"/>
    <xf numFmtId="41" fontId="29" fillId="0" borderId="0" applyFont="0" applyFill="0" applyBorder="0" applyAlignment="0" applyProtection="0"/>
    <xf numFmtId="175" fontId="2" fillId="0" borderId="0" applyFont="0" applyFill="0" applyBorder="0" applyAlignment="0" applyProtection="0"/>
    <xf numFmtId="41" fontId="29" fillId="0" borderId="0" applyFont="0" applyFill="0" applyBorder="0" applyAlignment="0" applyProtection="0"/>
    <xf numFmtId="41" fontId="29" fillId="0" borderId="0" applyFont="0" applyFill="0" applyBorder="0" applyAlignment="0" applyProtection="0"/>
    <xf numFmtId="43" fontId="18" fillId="0" borderId="0" applyFont="0" applyFill="0" applyBorder="0" applyAlignment="0" applyProtection="0"/>
    <xf numFmtId="43" fontId="18" fillId="0" borderId="0" applyFont="0" applyFill="0" applyBorder="0" applyAlignment="0" applyProtection="0"/>
    <xf numFmtId="43" fontId="18" fillId="0" borderId="0" applyFont="0" applyFill="0" applyBorder="0" applyAlignment="0" applyProtection="0"/>
    <xf numFmtId="43" fontId="18" fillId="0" borderId="0" applyFont="0" applyFill="0" applyBorder="0" applyAlignment="0" applyProtection="0"/>
    <xf numFmtId="43" fontId="18"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6" fontId="2"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43" fontId="33" fillId="0" borderId="0" applyFont="0" applyFill="0" applyBorder="0" applyAlignment="0" applyProtection="0"/>
    <xf numFmtId="164" fontId="2" fillId="0" borderId="0" applyFont="0" applyFill="0" applyBorder="0" applyAlignment="0" applyProtection="0"/>
    <xf numFmtId="0" fontId="19" fillId="0" borderId="0"/>
    <xf numFmtId="0" fontId="29" fillId="0" borderId="0"/>
    <xf numFmtId="0" fontId="2" fillId="0" borderId="0" applyNumberFormat="0" applyFill="0" applyBorder="0" applyAlignment="0" applyProtection="0"/>
    <xf numFmtId="0" fontId="34" fillId="0" borderId="0">
      <alignment vertical="center"/>
    </xf>
    <xf numFmtId="0" fontId="3" fillId="0" borderId="0" applyNumberFormat="0" applyFont="0" applyFill="0" applyBorder="0" applyAlignment="0" applyProtection="0">
      <alignment horizontal="left"/>
    </xf>
    <xf numFmtId="43" fontId="33" fillId="0" borderId="0" applyFont="0" applyFill="0" applyBorder="0" applyAlignment="0" applyProtection="0"/>
    <xf numFmtId="169" fontId="2" fillId="0" borderId="0" applyFont="0" applyFill="0" applyBorder="0" applyAlignment="0" applyProtection="0"/>
    <xf numFmtId="182" fontId="33" fillId="0" borderId="0" applyFont="0" applyFill="0" applyBorder="0" applyAlignment="0" applyProtection="0"/>
    <xf numFmtId="182" fontId="33" fillId="0" borderId="0" applyFont="0" applyFill="0" applyBorder="0" applyAlignment="0" applyProtection="0"/>
    <xf numFmtId="184" fontId="33" fillId="0" borderId="0" applyFont="0" applyFill="0" applyBorder="0" applyAlignment="0" applyProtection="0"/>
    <xf numFmtId="182" fontId="33" fillId="0" borderId="0" applyFont="0" applyFill="0" applyBorder="0" applyAlignment="0" applyProtection="0"/>
    <xf numFmtId="182" fontId="33" fillId="0" borderId="0" applyFont="0" applyFill="0" applyBorder="0" applyAlignment="0" applyProtection="0"/>
    <xf numFmtId="180" fontId="33" fillId="0" borderId="0" applyFont="0" applyFill="0" applyBorder="0" applyAlignment="0" applyProtection="0"/>
    <xf numFmtId="180" fontId="33" fillId="0" borderId="0" applyFont="0" applyFill="0" applyBorder="0" applyAlignment="0" applyProtection="0"/>
    <xf numFmtId="180" fontId="33" fillId="0" borderId="0" applyFont="0" applyFill="0" applyBorder="0" applyAlignment="0" applyProtection="0"/>
    <xf numFmtId="0" fontId="35" fillId="0" borderId="7" applyNumberFormat="0" applyFill="0" applyAlignment="0" applyProtection="0"/>
    <xf numFmtId="0" fontId="36" fillId="0" borderId="8" applyNumberFormat="0" applyFill="0" applyAlignment="0" applyProtection="0"/>
    <xf numFmtId="0" fontId="36" fillId="0" borderId="0" applyNumberFormat="0" applyFill="0" applyBorder="0" applyAlignment="0" applyProtection="0"/>
    <xf numFmtId="0" fontId="37" fillId="30" borderId="0" applyNumberFormat="0" applyBorder="0" applyAlignment="0" applyProtection="0"/>
    <xf numFmtId="0" fontId="38" fillId="32" borderId="9" applyNumberFormat="0" applyAlignment="0" applyProtection="0"/>
    <xf numFmtId="0" fontId="39" fillId="33" borderId="10" applyNumberFormat="0" applyAlignment="0" applyProtection="0"/>
    <xf numFmtId="0" fontId="40" fillId="33" borderId="9" applyNumberFormat="0" applyAlignment="0" applyProtection="0"/>
    <xf numFmtId="0" fontId="41" fillId="0" borderId="11" applyNumberFormat="0" applyFill="0" applyAlignment="0" applyProtection="0"/>
    <xf numFmtId="0" fontId="42" fillId="34" borderId="12" applyNumberFormat="0" applyAlignment="0" applyProtection="0"/>
    <xf numFmtId="0" fontId="43" fillId="0" borderId="0" applyNumberFormat="0" applyFill="0" applyBorder="0" applyAlignment="0" applyProtection="0"/>
    <xf numFmtId="0" fontId="33" fillId="35" borderId="1" applyNumberFormat="0" applyFont="0" applyAlignment="0" applyProtection="0"/>
    <xf numFmtId="0" fontId="44" fillId="0" borderId="0" applyNumberFormat="0" applyFill="0" applyBorder="0" applyAlignment="0" applyProtection="0"/>
    <xf numFmtId="0" fontId="7" fillId="0" borderId="13" applyNumberFormat="0" applyFill="0" applyAlignment="0" applyProtection="0"/>
    <xf numFmtId="0" fontId="16" fillId="36" borderId="0" applyNumberFormat="0" applyBorder="0" applyAlignment="0" applyProtection="0"/>
    <xf numFmtId="0" fontId="33" fillId="37" borderId="0" applyNumberFormat="0" applyBorder="0" applyAlignment="0" applyProtection="0"/>
    <xf numFmtId="0" fontId="33" fillId="38" borderId="0" applyNumberFormat="0" applyBorder="0" applyAlignment="0" applyProtection="0"/>
    <xf numFmtId="0" fontId="16" fillId="40" borderId="0" applyNumberFormat="0" applyBorder="0" applyAlignment="0" applyProtection="0"/>
    <xf numFmtId="0" fontId="33" fillId="41" borderId="0" applyNumberFormat="0" applyBorder="0" applyAlignment="0" applyProtection="0"/>
    <xf numFmtId="0" fontId="33" fillId="42" borderId="0" applyNumberFormat="0" applyBorder="0" applyAlignment="0" applyProtection="0"/>
    <xf numFmtId="0" fontId="16" fillId="44" borderId="0" applyNumberFormat="0" applyBorder="0" applyAlignment="0" applyProtection="0"/>
    <xf numFmtId="0" fontId="33" fillId="45" borderId="0" applyNumberFormat="0" applyBorder="0" applyAlignment="0" applyProtection="0"/>
    <xf numFmtId="0" fontId="33" fillId="46" borderId="0" applyNumberFormat="0" applyBorder="0" applyAlignment="0" applyProtection="0"/>
    <xf numFmtId="0" fontId="16" fillId="48" borderId="0" applyNumberFormat="0" applyBorder="0" applyAlignment="0" applyProtection="0"/>
    <xf numFmtId="0" fontId="33" fillId="49" borderId="0" applyNumberFormat="0" applyBorder="0" applyAlignment="0" applyProtection="0"/>
    <xf numFmtId="0" fontId="33" fillId="50" borderId="0" applyNumberFormat="0" applyBorder="0" applyAlignment="0" applyProtection="0"/>
    <xf numFmtId="0" fontId="16" fillId="52" borderId="0" applyNumberFormat="0" applyBorder="0" applyAlignment="0" applyProtection="0"/>
    <xf numFmtId="0" fontId="33" fillId="53" borderId="0" applyNumberFormat="0" applyBorder="0" applyAlignment="0" applyProtection="0"/>
    <xf numFmtId="0" fontId="33" fillId="54" borderId="0" applyNumberFormat="0" applyBorder="0" applyAlignment="0" applyProtection="0"/>
    <xf numFmtId="0" fontId="16" fillId="56" borderId="0" applyNumberFormat="0" applyBorder="0" applyAlignment="0" applyProtection="0"/>
    <xf numFmtId="0" fontId="33" fillId="57" borderId="0" applyNumberFormat="0" applyBorder="0" applyAlignment="0" applyProtection="0"/>
    <xf numFmtId="0" fontId="33" fillId="58" borderId="0" applyNumberFormat="0" applyBorder="0" applyAlignment="0" applyProtection="0"/>
    <xf numFmtId="0" fontId="16" fillId="39" borderId="0" applyNumberFormat="0" applyBorder="0" applyAlignment="0" applyProtection="0"/>
    <xf numFmtId="0" fontId="16" fillId="43" borderId="0" applyNumberFormat="0" applyBorder="0" applyAlignment="0" applyProtection="0"/>
    <xf numFmtId="0" fontId="16" fillId="47" borderId="0" applyNumberFormat="0" applyBorder="0" applyAlignment="0" applyProtection="0"/>
    <xf numFmtId="0" fontId="16" fillId="51" borderId="0" applyNumberFormat="0" applyBorder="0" applyAlignment="0" applyProtection="0"/>
    <xf numFmtId="0" fontId="16" fillId="55" borderId="0" applyNumberFormat="0" applyBorder="0" applyAlignment="0" applyProtection="0"/>
    <xf numFmtId="0" fontId="16" fillId="59" borderId="0" applyNumberFormat="0" applyBorder="0" applyAlignment="0" applyProtection="0"/>
    <xf numFmtId="165" fontId="33" fillId="0" borderId="0" applyFont="0" applyFill="0" applyBorder="0" applyAlignment="0" applyProtection="0"/>
    <xf numFmtId="0" fontId="30" fillId="31" borderId="0" applyNumberFormat="0" applyBorder="0" applyAlignment="0" applyProtection="0"/>
    <xf numFmtId="182" fontId="33" fillId="0" borderId="0" applyFont="0" applyFill="0" applyBorder="0" applyAlignment="0" applyProtection="0"/>
    <xf numFmtId="180" fontId="33" fillId="0" borderId="0" applyFont="0" applyFill="0" applyBorder="0" applyAlignment="0" applyProtection="0"/>
    <xf numFmtId="184" fontId="33" fillId="0" borderId="0" applyFont="0" applyFill="0" applyBorder="0" applyAlignment="0" applyProtection="0"/>
    <xf numFmtId="182" fontId="33" fillId="0" borderId="0" applyFont="0" applyFill="0" applyBorder="0" applyAlignment="0" applyProtection="0"/>
    <xf numFmtId="184" fontId="33" fillId="0" borderId="0" applyFont="0" applyFill="0" applyBorder="0" applyAlignment="0" applyProtection="0"/>
    <xf numFmtId="182" fontId="33" fillId="0" borderId="0" applyFont="0" applyFill="0" applyBorder="0" applyAlignment="0" applyProtection="0"/>
    <xf numFmtId="182" fontId="33" fillId="0" borderId="0" applyFont="0" applyFill="0" applyBorder="0" applyAlignment="0" applyProtection="0"/>
    <xf numFmtId="182" fontId="33" fillId="0" borderId="0" applyFont="0" applyFill="0" applyBorder="0" applyAlignment="0" applyProtection="0"/>
    <xf numFmtId="182" fontId="33" fillId="0" borderId="0" applyFont="0" applyFill="0" applyBorder="0" applyAlignment="0" applyProtection="0"/>
    <xf numFmtId="184" fontId="33" fillId="0" borderId="0" applyFont="0" applyFill="0" applyBorder="0" applyAlignment="0" applyProtection="0"/>
    <xf numFmtId="180" fontId="33" fillId="0" borderId="0" applyFont="0" applyFill="0" applyBorder="0" applyAlignment="0" applyProtection="0"/>
    <xf numFmtId="43" fontId="33" fillId="0" borderId="0" applyFont="0" applyFill="0" applyBorder="0" applyAlignment="0" applyProtection="0"/>
    <xf numFmtId="0" fontId="17" fillId="0" borderId="0" applyNumberFormat="0" applyFill="0" applyBorder="0" applyAlignment="0" applyProtection="0"/>
  </cellStyleXfs>
  <cellXfs count="84">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0" fontId="0" fillId="0" borderId="3" xfId="0" applyBorder="1"/>
    <xf numFmtId="0" fontId="5" fillId="29" borderId="3" xfId="6" applyFont="1" applyFill="1" applyBorder="1" applyAlignment="1">
      <alignment horizontal="left" vertical="center" wrapText="1"/>
    </xf>
    <xf numFmtId="0" fontId="13" fillId="29" borderId="3" xfId="0" applyFont="1" applyFill="1" applyBorder="1"/>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0" fontId="4" fillId="25" borderId="5" xfId="3" applyFont="1" applyFill="1" applyBorder="1" applyAlignment="1">
      <alignment horizontal="center" vertical="center" wrapText="1"/>
    </xf>
    <xf numFmtId="0" fontId="5" fillId="25" borderId="5" xfId="6" applyFont="1" applyFill="1" applyBorder="1" applyAlignment="1">
      <alignment horizontal="left" vertical="center" wrapText="1"/>
    </xf>
    <xf numFmtId="171" fontId="4" fillId="25" borderId="5" xfId="12" applyNumberFormat="1" applyFont="1" applyFill="1" applyBorder="1" applyAlignment="1">
      <alignment horizontal="center" vertical="center"/>
    </xf>
    <xf numFmtId="9" fontId="4" fillId="25" borderId="5" xfId="5" applyFont="1" applyFill="1" applyBorder="1" applyAlignment="1">
      <alignment horizontal="center" vertical="center" wrapText="1"/>
    </xf>
    <xf numFmtId="0" fontId="1" fillId="25" borderId="5" xfId="0" applyFont="1" applyFill="1" applyBorder="1"/>
    <xf numFmtId="49" fontId="31" fillId="25" borderId="3" xfId="24" applyNumberFormat="1" applyFont="1" applyFill="1" applyBorder="1" applyAlignment="1">
      <alignment horizontal="center" vertical="center" wrapText="1"/>
    </xf>
    <xf numFmtId="49" fontId="5" fillId="25" borderId="6" xfId="3" applyNumberFormat="1" applyFont="1" applyFill="1" applyBorder="1" applyAlignment="1">
      <alignment horizontal="center" vertical="center" wrapText="1"/>
    </xf>
    <xf numFmtId="0" fontId="4" fillId="25" borderId="6" xfId="3" applyFont="1" applyFill="1" applyBorder="1" applyAlignment="1">
      <alignment horizontal="center" vertical="center" wrapText="1"/>
    </xf>
    <xf numFmtId="0" fontId="5" fillId="25" borderId="6" xfId="6" applyFont="1" applyFill="1" applyBorder="1" applyAlignment="1">
      <alignment horizontal="left" vertical="center" wrapText="1"/>
    </xf>
    <xf numFmtId="171" fontId="4" fillId="25" borderId="6" xfId="12" applyNumberFormat="1" applyFont="1" applyFill="1" applyBorder="1" applyAlignment="1">
      <alignment horizontal="center" vertical="center"/>
    </xf>
    <xf numFmtId="0" fontId="1" fillId="25" borderId="6" xfId="0" applyFont="1" applyFill="1" applyBorder="1"/>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0" fontId="32" fillId="24" borderId="3" xfId="0" applyFont="1" applyFill="1" applyBorder="1" applyAlignment="1">
      <alignment horizontal="center" vertical="center" wrapText="1"/>
    </xf>
    <xf numFmtId="0" fontId="1" fillId="25" borderId="3" xfId="129" applyFont="1" applyFill="1" applyBorder="1"/>
    <xf numFmtId="9" fontId="5" fillId="25" borderId="3" xfId="25" applyNumberFormat="1" applyFont="1" applyFill="1" applyBorder="1" applyAlignment="1">
      <alignment horizontal="center" vertical="center" wrapText="1"/>
    </xf>
    <xf numFmtId="9" fontId="4" fillId="25" borderId="5" xfId="25" applyNumberFormat="1" applyFont="1" applyFill="1" applyBorder="1" applyAlignment="1">
      <alignment horizontal="center" vertical="center" wrapText="1"/>
    </xf>
    <xf numFmtId="167" fontId="1" fillId="23" borderId="0" xfId="0" applyNumberFormat="1" applyFont="1" applyFill="1" applyAlignment="1">
      <alignment horizontal="center" vertical="center"/>
    </xf>
    <xf numFmtId="167" fontId="4" fillId="25" borderId="5" xfId="4"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0" borderId="3" xfId="0" applyFont="1" applyBorder="1"/>
    <xf numFmtId="49" fontId="5" fillId="25" borderId="14" xfId="3" applyNumberFormat="1" applyFont="1" applyFill="1" applyBorder="1" applyAlignment="1">
      <alignment horizontal="center" vertical="center" wrapText="1"/>
    </xf>
    <xf numFmtId="0" fontId="4" fillId="25" borderId="14" xfId="6" applyFont="1" applyFill="1" applyBorder="1" applyAlignment="1">
      <alignment horizontal="center" vertical="center" wrapText="1"/>
    </xf>
    <xf numFmtId="0" fontId="5" fillId="25" borderId="14" xfId="6" applyFont="1" applyFill="1" applyBorder="1" applyAlignment="1">
      <alignment horizontal="center" vertical="center" wrapText="1"/>
    </xf>
    <xf numFmtId="171" fontId="4" fillId="25" borderId="14" xfId="12" applyNumberFormat="1" applyFont="1" applyFill="1" applyBorder="1" applyAlignment="1">
      <alignment horizontal="center" vertical="center"/>
    </xf>
    <xf numFmtId="9" fontId="4" fillId="25" borderId="14" xfId="5" applyFont="1" applyFill="1" applyBorder="1" applyAlignment="1">
      <alignment horizontal="center" vertical="center" wrapText="1"/>
    </xf>
    <xf numFmtId="49" fontId="5" fillId="0" borderId="3" xfId="69" applyNumberFormat="1" applyFont="1" applyFill="1" applyBorder="1" applyAlignment="1">
      <alignment horizontal="center" vertical="center" wrapText="1"/>
    </xf>
    <xf numFmtId="187" fontId="45" fillId="25" borderId="3" xfId="0" applyNumberFormat="1" applyFont="1" applyFill="1" applyBorder="1" applyAlignment="1">
      <alignment horizontal="center" vertical="center"/>
    </xf>
    <xf numFmtId="0" fontId="46" fillId="23" borderId="0" xfId="0" applyFont="1" applyFill="1" applyAlignment="1">
      <alignment horizontal="center" vertical="center"/>
    </xf>
    <xf numFmtId="49" fontId="5" fillId="25" borderId="0" xfId="3" applyNumberFormat="1" applyFont="1" applyFill="1" applyBorder="1" applyAlignment="1">
      <alignment horizontal="center" vertical="center" wrapText="1"/>
    </xf>
    <xf numFmtId="0" fontId="46" fillId="23" borderId="0" xfId="0" applyFont="1" applyFill="1"/>
    <xf numFmtId="9" fontId="4" fillId="25" borderId="6" xfId="5" applyFont="1" applyFill="1" applyBorder="1" applyAlignment="1">
      <alignment horizontal="center" vertical="center" wrapText="1"/>
    </xf>
    <xf numFmtId="0" fontId="1" fillId="25" borderId="0" xfId="0" applyFont="1" applyFill="1"/>
    <xf numFmtId="167" fontId="4" fillId="25" borderId="15" xfId="25" applyNumberFormat="1" applyFont="1" applyFill="1" applyBorder="1" applyAlignment="1">
      <alignment horizontal="center" vertical="center" wrapText="1"/>
    </xf>
    <xf numFmtId="0" fontId="0" fillId="0" borderId="16" xfId="0" applyBorder="1"/>
    <xf numFmtId="0" fontId="1" fillId="25" borderId="15" xfId="0" applyFont="1" applyFill="1" applyBorder="1"/>
    <xf numFmtId="0" fontId="0" fillId="0" borderId="15" xfId="0" applyBorder="1"/>
    <xf numFmtId="0" fontId="47" fillId="23" borderId="0" xfId="0" applyFont="1" applyFill="1"/>
    <xf numFmtId="0" fontId="48" fillId="0" borderId="0" xfId="7828" applyFont="1" applyAlignment="1">
      <alignment horizontal="center" vertical="center" wrapText="1"/>
    </xf>
  </cellXfs>
  <cellStyles count="7829">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xfId="7828" builtinId="8"/>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26">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rgb="FFF8CBAD"/>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rgb="FFF8CBAD"/>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pn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pn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pn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pn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jpeg"/><Relationship Id="rId8" Type="http://schemas.openxmlformats.org/officeDocument/2006/relationships/image" Target="../media/image8.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515.jpeg"/><Relationship Id="rId3" Type="http://schemas.openxmlformats.org/officeDocument/2006/relationships/image" Target="../media/image510.jpeg"/><Relationship Id="rId7" Type="http://schemas.openxmlformats.org/officeDocument/2006/relationships/image" Target="../media/image514.jpeg"/><Relationship Id="rId12" Type="http://schemas.openxmlformats.org/officeDocument/2006/relationships/image" Target="../media/image519.jpeg"/><Relationship Id="rId2" Type="http://schemas.openxmlformats.org/officeDocument/2006/relationships/image" Target="../media/image509.jpeg"/><Relationship Id="rId1" Type="http://schemas.openxmlformats.org/officeDocument/2006/relationships/image" Target="../media/image444.jpeg"/><Relationship Id="rId6" Type="http://schemas.openxmlformats.org/officeDocument/2006/relationships/image" Target="../media/image513.jpeg"/><Relationship Id="rId11" Type="http://schemas.openxmlformats.org/officeDocument/2006/relationships/image" Target="../media/image518.jpeg"/><Relationship Id="rId5" Type="http://schemas.openxmlformats.org/officeDocument/2006/relationships/image" Target="../media/image512.jpeg"/><Relationship Id="rId10" Type="http://schemas.openxmlformats.org/officeDocument/2006/relationships/image" Target="../media/image517.jpeg"/><Relationship Id="rId4" Type="http://schemas.openxmlformats.org/officeDocument/2006/relationships/image" Target="../media/image511.jpeg"/><Relationship Id="rId9" Type="http://schemas.openxmlformats.org/officeDocument/2006/relationships/image" Target="../media/image516.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527.jpeg"/><Relationship Id="rId13" Type="http://schemas.openxmlformats.org/officeDocument/2006/relationships/image" Target="../media/image532.jpeg"/><Relationship Id="rId18" Type="http://schemas.openxmlformats.org/officeDocument/2006/relationships/image" Target="../media/image537.jpeg"/><Relationship Id="rId3" Type="http://schemas.openxmlformats.org/officeDocument/2006/relationships/image" Target="../media/image522.jpeg"/><Relationship Id="rId7" Type="http://schemas.openxmlformats.org/officeDocument/2006/relationships/image" Target="../media/image526.png"/><Relationship Id="rId12" Type="http://schemas.openxmlformats.org/officeDocument/2006/relationships/image" Target="../media/image531.png"/><Relationship Id="rId17" Type="http://schemas.openxmlformats.org/officeDocument/2006/relationships/image" Target="../media/image536.jpeg"/><Relationship Id="rId2" Type="http://schemas.openxmlformats.org/officeDocument/2006/relationships/image" Target="../media/image521.jpeg"/><Relationship Id="rId16" Type="http://schemas.openxmlformats.org/officeDocument/2006/relationships/image" Target="../media/image535.jpeg"/><Relationship Id="rId20" Type="http://schemas.openxmlformats.org/officeDocument/2006/relationships/image" Target="../media/image539.png"/><Relationship Id="rId1" Type="http://schemas.openxmlformats.org/officeDocument/2006/relationships/image" Target="../media/image520.jpeg"/><Relationship Id="rId6" Type="http://schemas.openxmlformats.org/officeDocument/2006/relationships/image" Target="../media/image525.png"/><Relationship Id="rId11" Type="http://schemas.openxmlformats.org/officeDocument/2006/relationships/image" Target="../media/image530.png"/><Relationship Id="rId5" Type="http://schemas.openxmlformats.org/officeDocument/2006/relationships/image" Target="../media/image524.jpeg"/><Relationship Id="rId15" Type="http://schemas.openxmlformats.org/officeDocument/2006/relationships/image" Target="../media/image534.jpeg"/><Relationship Id="rId10" Type="http://schemas.openxmlformats.org/officeDocument/2006/relationships/image" Target="../media/image529.png"/><Relationship Id="rId19" Type="http://schemas.openxmlformats.org/officeDocument/2006/relationships/image" Target="../media/image538.jpeg"/><Relationship Id="rId4" Type="http://schemas.openxmlformats.org/officeDocument/2006/relationships/image" Target="../media/image523.jpeg"/><Relationship Id="rId9" Type="http://schemas.openxmlformats.org/officeDocument/2006/relationships/image" Target="../media/image528.png"/><Relationship Id="rId14" Type="http://schemas.openxmlformats.org/officeDocument/2006/relationships/image" Target="../media/image53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42.jpeg"/><Relationship Id="rId2" Type="http://schemas.openxmlformats.org/officeDocument/2006/relationships/image" Target="../media/image541.png"/><Relationship Id="rId1" Type="http://schemas.openxmlformats.org/officeDocument/2006/relationships/image" Target="../media/image540.jpeg"/><Relationship Id="rId5" Type="http://schemas.openxmlformats.org/officeDocument/2006/relationships/image" Target="../media/image544.png"/><Relationship Id="rId4" Type="http://schemas.openxmlformats.org/officeDocument/2006/relationships/image" Target="../media/image543.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557.jpeg"/><Relationship Id="rId18" Type="http://schemas.openxmlformats.org/officeDocument/2006/relationships/image" Target="../media/image562.jpeg"/><Relationship Id="rId26" Type="http://schemas.openxmlformats.org/officeDocument/2006/relationships/image" Target="../media/image570.jpeg"/><Relationship Id="rId39" Type="http://schemas.openxmlformats.org/officeDocument/2006/relationships/image" Target="../media/image583.jpeg"/><Relationship Id="rId21" Type="http://schemas.openxmlformats.org/officeDocument/2006/relationships/image" Target="../media/image565.png"/><Relationship Id="rId34" Type="http://schemas.openxmlformats.org/officeDocument/2006/relationships/image" Target="../media/image578.jpeg"/><Relationship Id="rId42" Type="http://schemas.openxmlformats.org/officeDocument/2006/relationships/image" Target="../media/image586.jpeg"/><Relationship Id="rId47" Type="http://schemas.openxmlformats.org/officeDocument/2006/relationships/image" Target="../media/image591.jpeg"/><Relationship Id="rId50" Type="http://schemas.openxmlformats.org/officeDocument/2006/relationships/image" Target="../media/image594.jpeg"/><Relationship Id="rId55" Type="http://schemas.openxmlformats.org/officeDocument/2006/relationships/image" Target="../media/image599.jpeg"/><Relationship Id="rId7" Type="http://schemas.openxmlformats.org/officeDocument/2006/relationships/image" Target="../media/image551.jpeg"/><Relationship Id="rId2" Type="http://schemas.openxmlformats.org/officeDocument/2006/relationships/image" Target="../media/image546.jpeg"/><Relationship Id="rId16" Type="http://schemas.openxmlformats.org/officeDocument/2006/relationships/image" Target="../media/image560.jpeg"/><Relationship Id="rId29" Type="http://schemas.openxmlformats.org/officeDocument/2006/relationships/image" Target="../media/image573.jpeg"/><Relationship Id="rId11" Type="http://schemas.openxmlformats.org/officeDocument/2006/relationships/image" Target="../media/image555.jpeg"/><Relationship Id="rId24" Type="http://schemas.openxmlformats.org/officeDocument/2006/relationships/image" Target="../media/image568.jpeg"/><Relationship Id="rId32" Type="http://schemas.openxmlformats.org/officeDocument/2006/relationships/image" Target="../media/image576.jpeg"/><Relationship Id="rId37" Type="http://schemas.openxmlformats.org/officeDocument/2006/relationships/image" Target="../media/image581.jpeg"/><Relationship Id="rId40" Type="http://schemas.openxmlformats.org/officeDocument/2006/relationships/image" Target="../media/image584.jpeg"/><Relationship Id="rId45" Type="http://schemas.openxmlformats.org/officeDocument/2006/relationships/image" Target="../media/image589.jpeg"/><Relationship Id="rId53" Type="http://schemas.openxmlformats.org/officeDocument/2006/relationships/image" Target="../media/image597.jpeg"/><Relationship Id="rId5" Type="http://schemas.openxmlformats.org/officeDocument/2006/relationships/image" Target="../media/image549.jpeg"/><Relationship Id="rId19" Type="http://schemas.openxmlformats.org/officeDocument/2006/relationships/image" Target="../media/image563.jpeg"/><Relationship Id="rId4" Type="http://schemas.openxmlformats.org/officeDocument/2006/relationships/image" Target="../media/image548.jpeg"/><Relationship Id="rId9" Type="http://schemas.openxmlformats.org/officeDocument/2006/relationships/image" Target="../media/image553.jpeg"/><Relationship Id="rId14" Type="http://schemas.openxmlformats.org/officeDocument/2006/relationships/image" Target="../media/image558.jpeg"/><Relationship Id="rId22" Type="http://schemas.openxmlformats.org/officeDocument/2006/relationships/image" Target="../media/image566.jpeg"/><Relationship Id="rId27" Type="http://schemas.openxmlformats.org/officeDocument/2006/relationships/image" Target="../media/image571.jpeg"/><Relationship Id="rId30" Type="http://schemas.openxmlformats.org/officeDocument/2006/relationships/image" Target="../media/image574.jpeg"/><Relationship Id="rId35" Type="http://schemas.openxmlformats.org/officeDocument/2006/relationships/image" Target="../media/image579.jpeg"/><Relationship Id="rId43" Type="http://schemas.openxmlformats.org/officeDocument/2006/relationships/image" Target="../media/image587.jpeg"/><Relationship Id="rId48" Type="http://schemas.openxmlformats.org/officeDocument/2006/relationships/image" Target="../media/image592.jpeg"/><Relationship Id="rId56" Type="http://schemas.openxmlformats.org/officeDocument/2006/relationships/image" Target="../media/image600.jpeg"/><Relationship Id="rId8" Type="http://schemas.openxmlformats.org/officeDocument/2006/relationships/image" Target="../media/image552.jpeg"/><Relationship Id="rId51" Type="http://schemas.openxmlformats.org/officeDocument/2006/relationships/image" Target="../media/image595.jpeg"/><Relationship Id="rId3" Type="http://schemas.openxmlformats.org/officeDocument/2006/relationships/image" Target="../media/image547.jpeg"/><Relationship Id="rId12" Type="http://schemas.openxmlformats.org/officeDocument/2006/relationships/image" Target="../media/image556.jpeg"/><Relationship Id="rId17" Type="http://schemas.openxmlformats.org/officeDocument/2006/relationships/image" Target="../media/image561.jpeg"/><Relationship Id="rId25" Type="http://schemas.openxmlformats.org/officeDocument/2006/relationships/image" Target="../media/image569.jpeg"/><Relationship Id="rId33" Type="http://schemas.openxmlformats.org/officeDocument/2006/relationships/image" Target="../media/image577.jpeg"/><Relationship Id="rId38" Type="http://schemas.openxmlformats.org/officeDocument/2006/relationships/image" Target="../media/image582.jpeg"/><Relationship Id="rId46" Type="http://schemas.openxmlformats.org/officeDocument/2006/relationships/image" Target="../media/image590.jpeg"/><Relationship Id="rId20" Type="http://schemas.openxmlformats.org/officeDocument/2006/relationships/image" Target="../media/image564.png"/><Relationship Id="rId41" Type="http://schemas.openxmlformats.org/officeDocument/2006/relationships/image" Target="../media/image585.jpeg"/><Relationship Id="rId54" Type="http://schemas.openxmlformats.org/officeDocument/2006/relationships/image" Target="../media/image598.png"/><Relationship Id="rId1" Type="http://schemas.openxmlformats.org/officeDocument/2006/relationships/image" Target="../media/image545.jpeg"/><Relationship Id="rId6" Type="http://schemas.openxmlformats.org/officeDocument/2006/relationships/image" Target="../media/image550.jpeg"/><Relationship Id="rId15" Type="http://schemas.openxmlformats.org/officeDocument/2006/relationships/image" Target="../media/image559.jpeg"/><Relationship Id="rId23" Type="http://schemas.openxmlformats.org/officeDocument/2006/relationships/image" Target="../media/image567.jpeg"/><Relationship Id="rId28" Type="http://schemas.openxmlformats.org/officeDocument/2006/relationships/image" Target="../media/image572.jpeg"/><Relationship Id="rId36" Type="http://schemas.openxmlformats.org/officeDocument/2006/relationships/image" Target="../media/image580.jpeg"/><Relationship Id="rId49" Type="http://schemas.openxmlformats.org/officeDocument/2006/relationships/image" Target="../media/image593.jpeg"/><Relationship Id="rId57" Type="http://schemas.openxmlformats.org/officeDocument/2006/relationships/image" Target="../media/image601.jpeg"/><Relationship Id="rId10" Type="http://schemas.openxmlformats.org/officeDocument/2006/relationships/image" Target="../media/image554.jpeg"/><Relationship Id="rId31" Type="http://schemas.openxmlformats.org/officeDocument/2006/relationships/image" Target="../media/image575.jpeg"/><Relationship Id="rId44" Type="http://schemas.openxmlformats.org/officeDocument/2006/relationships/image" Target="../media/image588.jpeg"/><Relationship Id="rId52" Type="http://schemas.openxmlformats.org/officeDocument/2006/relationships/image" Target="../media/image596.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609.jpeg"/><Relationship Id="rId13" Type="http://schemas.openxmlformats.org/officeDocument/2006/relationships/image" Target="../media/image614.png"/><Relationship Id="rId3" Type="http://schemas.openxmlformats.org/officeDocument/2006/relationships/image" Target="../media/image604.jpeg"/><Relationship Id="rId7" Type="http://schemas.openxmlformats.org/officeDocument/2006/relationships/image" Target="../media/image608.jpeg"/><Relationship Id="rId12" Type="http://schemas.openxmlformats.org/officeDocument/2006/relationships/image" Target="../media/image613.png"/><Relationship Id="rId17" Type="http://schemas.openxmlformats.org/officeDocument/2006/relationships/image" Target="../media/image618.jpeg"/><Relationship Id="rId2" Type="http://schemas.openxmlformats.org/officeDocument/2006/relationships/image" Target="../media/image603.jpeg"/><Relationship Id="rId16" Type="http://schemas.openxmlformats.org/officeDocument/2006/relationships/image" Target="../media/image617.jpeg"/><Relationship Id="rId1" Type="http://schemas.openxmlformats.org/officeDocument/2006/relationships/image" Target="../media/image602.jpeg"/><Relationship Id="rId6" Type="http://schemas.openxmlformats.org/officeDocument/2006/relationships/image" Target="../media/image607.jpeg"/><Relationship Id="rId11" Type="http://schemas.openxmlformats.org/officeDocument/2006/relationships/image" Target="../media/image612.png"/><Relationship Id="rId5" Type="http://schemas.openxmlformats.org/officeDocument/2006/relationships/image" Target="../media/image606.jpeg"/><Relationship Id="rId15" Type="http://schemas.openxmlformats.org/officeDocument/2006/relationships/image" Target="../media/image616.jpeg"/><Relationship Id="rId10" Type="http://schemas.openxmlformats.org/officeDocument/2006/relationships/image" Target="../media/image611.png"/><Relationship Id="rId4" Type="http://schemas.openxmlformats.org/officeDocument/2006/relationships/image" Target="../media/image605.jpeg"/><Relationship Id="rId9" Type="http://schemas.openxmlformats.org/officeDocument/2006/relationships/image" Target="../media/image610.jpeg"/><Relationship Id="rId14" Type="http://schemas.openxmlformats.org/officeDocument/2006/relationships/image" Target="../media/image615.png"/></Relationships>
</file>

<file path=xl/drawings/_rels/drawing15.xml.rels><?xml version="1.0" encoding="UTF-8" standalone="yes"?>
<Relationships xmlns="http://schemas.openxmlformats.org/package/2006/relationships"><Relationship Id="rId8" Type="http://schemas.openxmlformats.org/officeDocument/2006/relationships/image" Target="../media/image626.jpeg"/><Relationship Id="rId3" Type="http://schemas.openxmlformats.org/officeDocument/2006/relationships/image" Target="../media/image621.jpeg"/><Relationship Id="rId7" Type="http://schemas.openxmlformats.org/officeDocument/2006/relationships/image" Target="../media/image625.jpeg"/><Relationship Id="rId2" Type="http://schemas.openxmlformats.org/officeDocument/2006/relationships/image" Target="../media/image620.jpeg"/><Relationship Id="rId1" Type="http://schemas.openxmlformats.org/officeDocument/2006/relationships/image" Target="../media/image619.jpeg"/><Relationship Id="rId6" Type="http://schemas.openxmlformats.org/officeDocument/2006/relationships/image" Target="../media/image624.jpeg"/><Relationship Id="rId5" Type="http://schemas.openxmlformats.org/officeDocument/2006/relationships/image" Target="../media/image623.jpeg"/><Relationship Id="rId10" Type="http://schemas.openxmlformats.org/officeDocument/2006/relationships/image" Target="../media/image628.png"/><Relationship Id="rId4" Type="http://schemas.openxmlformats.org/officeDocument/2006/relationships/image" Target="../media/image622.jpeg"/><Relationship Id="rId9" Type="http://schemas.openxmlformats.org/officeDocument/2006/relationships/image" Target="../media/image627.png"/></Relationships>
</file>

<file path=xl/drawings/_rels/drawing16.xml.rels><?xml version="1.0" encoding="UTF-8" standalone="yes"?>
<Relationships xmlns="http://schemas.openxmlformats.org/package/2006/relationships"><Relationship Id="rId3" Type="http://schemas.openxmlformats.org/officeDocument/2006/relationships/image" Target="../media/image631.jpeg"/><Relationship Id="rId7" Type="http://schemas.openxmlformats.org/officeDocument/2006/relationships/image" Target="../media/image635.jpeg"/><Relationship Id="rId2" Type="http://schemas.openxmlformats.org/officeDocument/2006/relationships/image" Target="../media/image630.jpeg"/><Relationship Id="rId1" Type="http://schemas.openxmlformats.org/officeDocument/2006/relationships/image" Target="../media/image629.jpeg"/><Relationship Id="rId6" Type="http://schemas.openxmlformats.org/officeDocument/2006/relationships/image" Target="../media/image634.jpeg"/><Relationship Id="rId5" Type="http://schemas.openxmlformats.org/officeDocument/2006/relationships/image" Target="../media/image633.jpeg"/><Relationship Id="rId4" Type="http://schemas.openxmlformats.org/officeDocument/2006/relationships/image" Target="../media/image632.png"/></Relationships>
</file>

<file path=xl/drawings/_rels/drawing2.xml.rels><?xml version="1.0" encoding="UTF-8" standalone="yes"?>
<Relationships xmlns="http://schemas.openxmlformats.org/package/2006/relationships"><Relationship Id="rId26" Type="http://schemas.openxmlformats.org/officeDocument/2006/relationships/image" Target="../media/image62.jpeg"/><Relationship Id="rId21" Type="http://schemas.openxmlformats.org/officeDocument/2006/relationships/image" Target="../media/image57.jpeg"/><Relationship Id="rId34" Type="http://schemas.openxmlformats.org/officeDocument/2006/relationships/image" Target="../media/image70.jpeg"/><Relationship Id="rId42" Type="http://schemas.openxmlformats.org/officeDocument/2006/relationships/image" Target="../media/image78.jpeg"/><Relationship Id="rId47" Type="http://schemas.openxmlformats.org/officeDocument/2006/relationships/image" Target="../media/image83.jpeg"/><Relationship Id="rId50" Type="http://schemas.openxmlformats.org/officeDocument/2006/relationships/image" Target="../media/image86.png"/><Relationship Id="rId55" Type="http://schemas.openxmlformats.org/officeDocument/2006/relationships/image" Target="../media/image91.png"/><Relationship Id="rId63" Type="http://schemas.openxmlformats.org/officeDocument/2006/relationships/image" Target="../media/image99.jpeg"/><Relationship Id="rId7" Type="http://schemas.openxmlformats.org/officeDocument/2006/relationships/image" Target="../media/image43.jpeg"/><Relationship Id="rId2" Type="http://schemas.openxmlformats.org/officeDocument/2006/relationships/image" Target="../media/image38.jpeg"/><Relationship Id="rId16" Type="http://schemas.openxmlformats.org/officeDocument/2006/relationships/image" Target="../media/image52.jpeg"/><Relationship Id="rId29" Type="http://schemas.openxmlformats.org/officeDocument/2006/relationships/image" Target="../media/image65.jpeg"/><Relationship Id="rId11" Type="http://schemas.openxmlformats.org/officeDocument/2006/relationships/image" Target="../media/image47.jpeg"/><Relationship Id="rId24" Type="http://schemas.openxmlformats.org/officeDocument/2006/relationships/image" Target="../media/image60.jpeg"/><Relationship Id="rId32" Type="http://schemas.openxmlformats.org/officeDocument/2006/relationships/image" Target="../media/image68.jpeg"/><Relationship Id="rId37" Type="http://schemas.openxmlformats.org/officeDocument/2006/relationships/image" Target="../media/image73.jpeg"/><Relationship Id="rId40" Type="http://schemas.openxmlformats.org/officeDocument/2006/relationships/image" Target="../media/image76.jpeg"/><Relationship Id="rId45" Type="http://schemas.openxmlformats.org/officeDocument/2006/relationships/image" Target="../media/image81.jpeg"/><Relationship Id="rId53" Type="http://schemas.openxmlformats.org/officeDocument/2006/relationships/image" Target="../media/image89.jpeg"/><Relationship Id="rId58" Type="http://schemas.openxmlformats.org/officeDocument/2006/relationships/image" Target="../media/image94.jpeg"/><Relationship Id="rId66" Type="http://schemas.openxmlformats.org/officeDocument/2006/relationships/image" Target="../media/image102.jpeg"/><Relationship Id="rId5" Type="http://schemas.openxmlformats.org/officeDocument/2006/relationships/image" Target="../media/image41.jpeg"/><Relationship Id="rId61" Type="http://schemas.openxmlformats.org/officeDocument/2006/relationships/image" Target="../media/image97.png"/><Relationship Id="rId19" Type="http://schemas.openxmlformats.org/officeDocument/2006/relationships/image" Target="../media/image55.jpeg"/><Relationship Id="rId14" Type="http://schemas.openxmlformats.org/officeDocument/2006/relationships/image" Target="../media/image50.jpeg"/><Relationship Id="rId22" Type="http://schemas.openxmlformats.org/officeDocument/2006/relationships/image" Target="../media/image58.jpeg"/><Relationship Id="rId27" Type="http://schemas.openxmlformats.org/officeDocument/2006/relationships/image" Target="../media/image63.jpeg"/><Relationship Id="rId30" Type="http://schemas.openxmlformats.org/officeDocument/2006/relationships/image" Target="../media/image66.jpeg"/><Relationship Id="rId35" Type="http://schemas.openxmlformats.org/officeDocument/2006/relationships/image" Target="../media/image71.jpeg"/><Relationship Id="rId43" Type="http://schemas.openxmlformats.org/officeDocument/2006/relationships/image" Target="../media/image79.jpeg"/><Relationship Id="rId48" Type="http://schemas.openxmlformats.org/officeDocument/2006/relationships/image" Target="../media/image84.jpeg"/><Relationship Id="rId56" Type="http://schemas.openxmlformats.org/officeDocument/2006/relationships/image" Target="../media/image92.png"/><Relationship Id="rId64" Type="http://schemas.openxmlformats.org/officeDocument/2006/relationships/image" Target="../media/image100.jpeg"/><Relationship Id="rId8" Type="http://schemas.openxmlformats.org/officeDocument/2006/relationships/image" Target="../media/image44.jpeg"/><Relationship Id="rId51" Type="http://schemas.openxmlformats.org/officeDocument/2006/relationships/image" Target="../media/image87.jpeg"/><Relationship Id="rId3" Type="http://schemas.openxmlformats.org/officeDocument/2006/relationships/image" Target="../media/image39.jpeg"/><Relationship Id="rId12" Type="http://schemas.openxmlformats.org/officeDocument/2006/relationships/image" Target="../media/image48.jpeg"/><Relationship Id="rId17" Type="http://schemas.openxmlformats.org/officeDocument/2006/relationships/image" Target="../media/image53.jpeg"/><Relationship Id="rId25" Type="http://schemas.openxmlformats.org/officeDocument/2006/relationships/image" Target="../media/image61.jpeg"/><Relationship Id="rId33" Type="http://schemas.openxmlformats.org/officeDocument/2006/relationships/image" Target="../media/image69.jpeg"/><Relationship Id="rId38" Type="http://schemas.openxmlformats.org/officeDocument/2006/relationships/image" Target="../media/image74.jpeg"/><Relationship Id="rId46" Type="http://schemas.openxmlformats.org/officeDocument/2006/relationships/image" Target="../media/image82.jpeg"/><Relationship Id="rId59" Type="http://schemas.openxmlformats.org/officeDocument/2006/relationships/image" Target="../media/image95.png"/><Relationship Id="rId20" Type="http://schemas.openxmlformats.org/officeDocument/2006/relationships/image" Target="../media/image56.jpeg"/><Relationship Id="rId41" Type="http://schemas.openxmlformats.org/officeDocument/2006/relationships/image" Target="../media/image77.jpeg"/><Relationship Id="rId54" Type="http://schemas.openxmlformats.org/officeDocument/2006/relationships/image" Target="../media/image90.png"/><Relationship Id="rId62" Type="http://schemas.openxmlformats.org/officeDocument/2006/relationships/image" Target="../media/image98.jpeg"/><Relationship Id="rId1" Type="http://schemas.openxmlformats.org/officeDocument/2006/relationships/image" Target="../media/image37.jpeg"/><Relationship Id="rId6" Type="http://schemas.openxmlformats.org/officeDocument/2006/relationships/image" Target="../media/image42.jpeg"/><Relationship Id="rId15" Type="http://schemas.openxmlformats.org/officeDocument/2006/relationships/image" Target="../media/image51.jpeg"/><Relationship Id="rId23" Type="http://schemas.openxmlformats.org/officeDocument/2006/relationships/image" Target="../media/image59.jpeg"/><Relationship Id="rId28" Type="http://schemas.openxmlformats.org/officeDocument/2006/relationships/image" Target="../media/image64.jpeg"/><Relationship Id="rId36" Type="http://schemas.openxmlformats.org/officeDocument/2006/relationships/image" Target="../media/image72.jpeg"/><Relationship Id="rId49" Type="http://schemas.openxmlformats.org/officeDocument/2006/relationships/image" Target="../media/image85.jpeg"/><Relationship Id="rId57" Type="http://schemas.openxmlformats.org/officeDocument/2006/relationships/image" Target="../media/image93.png"/><Relationship Id="rId10" Type="http://schemas.openxmlformats.org/officeDocument/2006/relationships/image" Target="../media/image46.jpeg"/><Relationship Id="rId31" Type="http://schemas.openxmlformats.org/officeDocument/2006/relationships/image" Target="../media/image67.jpeg"/><Relationship Id="rId44" Type="http://schemas.openxmlformats.org/officeDocument/2006/relationships/image" Target="../media/image80.jpeg"/><Relationship Id="rId52" Type="http://schemas.openxmlformats.org/officeDocument/2006/relationships/image" Target="../media/image88.jpeg"/><Relationship Id="rId60" Type="http://schemas.openxmlformats.org/officeDocument/2006/relationships/image" Target="../media/image96.jpeg"/><Relationship Id="rId65" Type="http://schemas.openxmlformats.org/officeDocument/2006/relationships/image" Target="../media/image101.jpeg"/><Relationship Id="rId4" Type="http://schemas.openxmlformats.org/officeDocument/2006/relationships/image" Target="../media/image40.jpeg"/><Relationship Id="rId9" Type="http://schemas.openxmlformats.org/officeDocument/2006/relationships/image" Target="../media/image45.jpeg"/><Relationship Id="rId13" Type="http://schemas.openxmlformats.org/officeDocument/2006/relationships/image" Target="../media/image49.jpeg"/><Relationship Id="rId18" Type="http://schemas.openxmlformats.org/officeDocument/2006/relationships/image" Target="../media/image54.jpeg"/><Relationship Id="rId39" Type="http://schemas.openxmlformats.org/officeDocument/2006/relationships/image" Target="../media/image75.jpeg"/></Relationships>
</file>

<file path=xl/drawings/_rels/drawing3.xml.rels><?xml version="1.0" encoding="UTF-8" standalone="yes"?>
<Relationships xmlns="http://schemas.openxmlformats.org/package/2006/relationships"><Relationship Id="rId13" Type="http://schemas.openxmlformats.org/officeDocument/2006/relationships/image" Target="../media/image115.png"/><Relationship Id="rId18" Type="http://schemas.openxmlformats.org/officeDocument/2006/relationships/image" Target="../media/image120.jpeg"/><Relationship Id="rId26" Type="http://schemas.openxmlformats.org/officeDocument/2006/relationships/image" Target="../media/image128.jpeg"/><Relationship Id="rId39" Type="http://schemas.openxmlformats.org/officeDocument/2006/relationships/image" Target="../media/image141.png"/><Relationship Id="rId21" Type="http://schemas.openxmlformats.org/officeDocument/2006/relationships/image" Target="../media/image123.png"/><Relationship Id="rId34" Type="http://schemas.openxmlformats.org/officeDocument/2006/relationships/image" Target="../media/image136.png"/><Relationship Id="rId42" Type="http://schemas.openxmlformats.org/officeDocument/2006/relationships/image" Target="../media/image144.jpeg"/><Relationship Id="rId47" Type="http://schemas.openxmlformats.org/officeDocument/2006/relationships/image" Target="../media/image149.png"/><Relationship Id="rId50" Type="http://schemas.openxmlformats.org/officeDocument/2006/relationships/image" Target="../media/image152.png"/><Relationship Id="rId7" Type="http://schemas.openxmlformats.org/officeDocument/2006/relationships/image" Target="../media/image109.png"/><Relationship Id="rId2" Type="http://schemas.openxmlformats.org/officeDocument/2006/relationships/image" Target="../media/image104.jpeg"/><Relationship Id="rId16" Type="http://schemas.openxmlformats.org/officeDocument/2006/relationships/image" Target="../media/image118.png"/><Relationship Id="rId29" Type="http://schemas.openxmlformats.org/officeDocument/2006/relationships/image" Target="../media/image131.jpeg"/><Relationship Id="rId11" Type="http://schemas.openxmlformats.org/officeDocument/2006/relationships/image" Target="../media/image113.png"/><Relationship Id="rId24" Type="http://schemas.openxmlformats.org/officeDocument/2006/relationships/image" Target="../media/image126.jpeg"/><Relationship Id="rId32" Type="http://schemas.openxmlformats.org/officeDocument/2006/relationships/image" Target="../media/image134.jpeg"/><Relationship Id="rId37" Type="http://schemas.openxmlformats.org/officeDocument/2006/relationships/image" Target="../media/image139.jpeg"/><Relationship Id="rId40" Type="http://schemas.openxmlformats.org/officeDocument/2006/relationships/image" Target="../media/image142.jpeg"/><Relationship Id="rId45" Type="http://schemas.openxmlformats.org/officeDocument/2006/relationships/image" Target="../media/image147.png"/><Relationship Id="rId5" Type="http://schemas.openxmlformats.org/officeDocument/2006/relationships/image" Target="../media/image107.png"/><Relationship Id="rId15" Type="http://schemas.openxmlformats.org/officeDocument/2006/relationships/image" Target="../media/image117.jpeg"/><Relationship Id="rId23" Type="http://schemas.openxmlformats.org/officeDocument/2006/relationships/image" Target="../media/image125.png"/><Relationship Id="rId28" Type="http://schemas.openxmlformats.org/officeDocument/2006/relationships/image" Target="../media/image130.png"/><Relationship Id="rId36" Type="http://schemas.openxmlformats.org/officeDocument/2006/relationships/image" Target="../media/image138.jpeg"/><Relationship Id="rId49" Type="http://schemas.openxmlformats.org/officeDocument/2006/relationships/image" Target="../media/image151.png"/><Relationship Id="rId10" Type="http://schemas.openxmlformats.org/officeDocument/2006/relationships/image" Target="../media/image112.png"/><Relationship Id="rId19" Type="http://schemas.openxmlformats.org/officeDocument/2006/relationships/image" Target="../media/image121.png"/><Relationship Id="rId31" Type="http://schemas.openxmlformats.org/officeDocument/2006/relationships/image" Target="../media/image133.png"/><Relationship Id="rId44" Type="http://schemas.openxmlformats.org/officeDocument/2006/relationships/image" Target="../media/image146.png"/><Relationship Id="rId52" Type="http://schemas.openxmlformats.org/officeDocument/2006/relationships/image" Target="../media/image154.jpeg"/><Relationship Id="rId4" Type="http://schemas.openxmlformats.org/officeDocument/2006/relationships/image" Target="../media/image106.png"/><Relationship Id="rId9" Type="http://schemas.openxmlformats.org/officeDocument/2006/relationships/image" Target="../media/image111.png"/><Relationship Id="rId14" Type="http://schemas.openxmlformats.org/officeDocument/2006/relationships/image" Target="../media/image116.png"/><Relationship Id="rId22" Type="http://schemas.openxmlformats.org/officeDocument/2006/relationships/image" Target="../media/image124.png"/><Relationship Id="rId27" Type="http://schemas.openxmlformats.org/officeDocument/2006/relationships/image" Target="../media/image129.jpeg"/><Relationship Id="rId30" Type="http://schemas.openxmlformats.org/officeDocument/2006/relationships/image" Target="../media/image132.jpeg"/><Relationship Id="rId35" Type="http://schemas.openxmlformats.org/officeDocument/2006/relationships/image" Target="../media/image137.png"/><Relationship Id="rId43" Type="http://schemas.openxmlformats.org/officeDocument/2006/relationships/image" Target="../media/image145.jpeg"/><Relationship Id="rId48" Type="http://schemas.openxmlformats.org/officeDocument/2006/relationships/image" Target="../media/image150.png"/><Relationship Id="rId8" Type="http://schemas.openxmlformats.org/officeDocument/2006/relationships/image" Target="../media/image110.jpeg"/><Relationship Id="rId51" Type="http://schemas.openxmlformats.org/officeDocument/2006/relationships/image" Target="../media/image153.png"/><Relationship Id="rId3" Type="http://schemas.openxmlformats.org/officeDocument/2006/relationships/image" Target="../media/image105.png"/><Relationship Id="rId12" Type="http://schemas.openxmlformats.org/officeDocument/2006/relationships/image" Target="../media/image114.png"/><Relationship Id="rId17" Type="http://schemas.openxmlformats.org/officeDocument/2006/relationships/image" Target="../media/image119.png"/><Relationship Id="rId25" Type="http://schemas.openxmlformats.org/officeDocument/2006/relationships/image" Target="../media/image127.jpeg"/><Relationship Id="rId33" Type="http://schemas.openxmlformats.org/officeDocument/2006/relationships/image" Target="../media/image135.png"/><Relationship Id="rId38" Type="http://schemas.openxmlformats.org/officeDocument/2006/relationships/image" Target="../media/image140.jpeg"/><Relationship Id="rId46" Type="http://schemas.openxmlformats.org/officeDocument/2006/relationships/image" Target="../media/image148.png"/><Relationship Id="rId20" Type="http://schemas.openxmlformats.org/officeDocument/2006/relationships/image" Target="../media/image122.png"/><Relationship Id="rId41" Type="http://schemas.openxmlformats.org/officeDocument/2006/relationships/image" Target="../media/image143.jpeg"/><Relationship Id="rId1" Type="http://schemas.openxmlformats.org/officeDocument/2006/relationships/image" Target="../media/image103.jpeg"/><Relationship Id="rId6" Type="http://schemas.openxmlformats.org/officeDocument/2006/relationships/image" Target="../media/image108.jpeg"/></Relationships>
</file>

<file path=xl/drawings/_rels/drawing4.xml.rels><?xml version="1.0" encoding="UTF-8" standalone="yes"?>
<Relationships xmlns="http://schemas.openxmlformats.org/package/2006/relationships"><Relationship Id="rId13" Type="http://schemas.openxmlformats.org/officeDocument/2006/relationships/image" Target="../media/image167.png"/><Relationship Id="rId18" Type="http://schemas.openxmlformats.org/officeDocument/2006/relationships/image" Target="../media/image172.png"/><Relationship Id="rId26" Type="http://schemas.openxmlformats.org/officeDocument/2006/relationships/image" Target="../media/image180.jpeg"/><Relationship Id="rId39" Type="http://schemas.openxmlformats.org/officeDocument/2006/relationships/image" Target="../media/image193.jpeg"/><Relationship Id="rId21" Type="http://schemas.openxmlformats.org/officeDocument/2006/relationships/image" Target="../media/image175.png"/><Relationship Id="rId34" Type="http://schemas.openxmlformats.org/officeDocument/2006/relationships/image" Target="../media/image188.jpeg"/><Relationship Id="rId42" Type="http://schemas.openxmlformats.org/officeDocument/2006/relationships/image" Target="../media/image196.png"/><Relationship Id="rId47" Type="http://schemas.openxmlformats.org/officeDocument/2006/relationships/image" Target="../media/image201.png"/><Relationship Id="rId50" Type="http://schemas.openxmlformats.org/officeDocument/2006/relationships/image" Target="../media/image204.jpeg"/><Relationship Id="rId7" Type="http://schemas.openxmlformats.org/officeDocument/2006/relationships/image" Target="../media/image161.jpeg"/><Relationship Id="rId2" Type="http://schemas.openxmlformats.org/officeDocument/2006/relationships/image" Target="../media/image156.jpeg"/><Relationship Id="rId16" Type="http://schemas.openxmlformats.org/officeDocument/2006/relationships/image" Target="../media/image170.png"/><Relationship Id="rId29" Type="http://schemas.openxmlformats.org/officeDocument/2006/relationships/image" Target="../media/image183.jpeg"/><Relationship Id="rId11" Type="http://schemas.openxmlformats.org/officeDocument/2006/relationships/image" Target="../media/image165.jpeg"/><Relationship Id="rId24" Type="http://schemas.openxmlformats.org/officeDocument/2006/relationships/image" Target="../media/image178.jpeg"/><Relationship Id="rId32" Type="http://schemas.openxmlformats.org/officeDocument/2006/relationships/image" Target="../media/image186.png"/><Relationship Id="rId37" Type="http://schemas.openxmlformats.org/officeDocument/2006/relationships/image" Target="../media/image191.jpeg"/><Relationship Id="rId40" Type="http://schemas.openxmlformats.org/officeDocument/2006/relationships/image" Target="../media/image194.jpeg"/><Relationship Id="rId45" Type="http://schemas.openxmlformats.org/officeDocument/2006/relationships/image" Target="../media/image199.jpeg"/><Relationship Id="rId5" Type="http://schemas.openxmlformats.org/officeDocument/2006/relationships/image" Target="../media/image159.jpeg"/><Relationship Id="rId15" Type="http://schemas.openxmlformats.org/officeDocument/2006/relationships/image" Target="../media/image169.png"/><Relationship Id="rId23" Type="http://schemas.openxmlformats.org/officeDocument/2006/relationships/image" Target="../media/image177.jpeg"/><Relationship Id="rId28" Type="http://schemas.openxmlformats.org/officeDocument/2006/relationships/image" Target="../media/image182.jpeg"/><Relationship Id="rId36" Type="http://schemas.openxmlformats.org/officeDocument/2006/relationships/image" Target="../media/image190.png"/><Relationship Id="rId49" Type="http://schemas.openxmlformats.org/officeDocument/2006/relationships/image" Target="../media/image203.png"/><Relationship Id="rId10" Type="http://schemas.openxmlformats.org/officeDocument/2006/relationships/image" Target="../media/image164.jpeg"/><Relationship Id="rId19" Type="http://schemas.openxmlformats.org/officeDocument/2006/relationships/image" Target="../media/image173.png"/><Relationship Id="rId31" Type="http://schemas.openxmlformats.org/officeDocument/2006/relationships/image" Target="../media/image185.png"/><Relationship Id="rId44" Type="http://schemas.openxmlformats.org/officeDocument/2006/relationships/image" Target="../media/image198.jpeg"/><Relationship Id="rId4" Type="http://schemas.openxmlformats.org/officeDocument/2006/relationships/image" Target="../media/image158.jpeg"/><Relationship Id="rId9" Type="http://schemas.openxmlformats.org/officeDocument/2006/relationships/image" Target="../media/image163.jpeg"/><Relationship Id="rId14" Type="http://schemas.openxmlformats.org/officeDocument/2006/relationships/image" Target="../media/image168.png"/><Relationship Id="rId22" Type="http://schemas.openxmlformats.org/officeDocument/2006/relationships/image" Target="../media/image176.jpeg"/><Relationship Id="rId27" Type="http://schemas.openxmlformats.org/officeDocument/2006/relationships/image" Target="../media/image181.jpeg"/><Relationship Id="rId30" Type="http://schemas.openxmlformats.org/officeDocument/2006/relationships/image" Target="../media/image184.png"/><Relationship Id="rId35" Type="http://schemas.openxmlformats.org/officeDocument/2006/relationships/image" Target="../media/image189.png"/><Relationship Id="rId43" Type="http://schemas.openxmlformats.org/officeDocument/2006/relationships/image" Target="../media/image197.png"/><Relationship Id="rId48" Type="http://schemas.openxmlformats.org/officeDocument/2006/relationships/image" Target="../media/image202.jpeg"/><Relationship Id="rId8" Type="http://schemas.openxmlformats.org/officeDocument/2006/relationships/image" Target="../media/image162.jpeg"/><Relationship Id="rId51" Type="http://schemas.openxmlformats.org/officeDocument/2006/relationships/image" Target="../media/image205.png"/><Relationship Id="rId3" Type="http://schemas.openxmlformats.org/officeDocument/2006/relationships/image" Target="../media/image157.jpeg"/><Relationship Id="rId12" Type="http://schemas.openxmlformats.org/officeDocument/2006/relationships/image" Target="../media/image166.jpeg"/><Relationship Id="rId17" Type="http://schemas.openxmlformats.org/officeDocument/2006/relationships/image" Target="../media/image171.png"/><Relationship Id="rId25" Type="http://schemas.openxmlformats.org/officeDocument/2006/relationships/image" Target="../media/image179.jpeg"/><Relationship Id="rId33" Type="http://schemas.openxmlformats.org/officeDocument/2006/relationships/image" Target="../media/image187.png"/><Relationship Id="rId38" Type="http://schemas.openxmlformats.org/officeDocument/2006/relationships/image" Target="../media/image192.png"/><Relationship Id="rId46" Type="http://schemas.openxmlformats.org/officeDocument/2006/relationships/image" Target="../media/image200.png"/><Relationship Id="rId20" Type="http://schemas.openxmlformats.org/officeDocument/2006/relationships/image" Target="../media/image174.png"/><Relationship Id="rId41" Type="http://schemas.openxmlformats.org/officeDocument/2006/relationships/image" Target="../media/image195.jpeg"/><Relationship Id="rId1" Type="http://schemas.openxmlformats.org/officeDocument/2006/relationships/image" Target="../media/image155.jpeg"/><Relationship Id="rId6" Type="http://schemas.openxmlformats.org/officeDocument/2006/relationships/image" Target="../media/image160.jpeg"/></Relationships>
</file>

<file path=xl/drawings/_rels/drawing5.xml.rels><?xml version="1.0" encoding="UTF-8" standalone="yes"?>
<Relationships xmlns="http://schemas.openxmlformats.org/package/2006/relationships"><Relationship Id="rId13" Type="http://schemas.openxmlformats.org/officeDocument/2006/relationships/image" Target="../media/image218.jpeg"/><Relationship Id="rId18" Type="http://schemas.openxmlformats.org/officeDocument/2006/relationships/image" Target="../media/image223.jpeg"/><Relationship Id="rId26" Type="http://schemas.openxmlformats.org/officeDocument/2006/relationships/image" Target="../media/image231.png"/><Relationship Id="rId39" Type="http://schemas.openxmlformats.org/officeDocument/2006/relationships/image" Target="../media/image244.png"/><Relationship Id="rId21" Type="http://schemas.openxmlformats.org/officeDocument/2006/relationships/image" Target="../media/image226.png"/><Relationship Id="rId34" Type="http://schemas.openxmlformats.org/officeDocument/2006/relationships/image" Target="../media/image239.jpeg"/><Relationship Id="rId7" Type="http://schemas.openxmlformats.org/officeDocument/2006/relationships/image" Target="../media/image212.jpeg"/><Relationship Id="rId12" Type="http://schemas.openxmlformats.org/officeDocument/2006/relationships/image" Target="../media/image217.png"/><Relationship Id="rId17" Type="http://schemas.openxmlformats.org/officeDocument/2006/relationships/image" Target="../media/image222.jpeg"/><Relationship Id="rId25" Type="http://schemas.openxmlformats.org/officeDocument/2006/relationships/image" Target="../media/image230.png"/><Relationship Id="rId33" Type="http://schemas.openxmlformats.org/officeDocument/2006/relationships/image" Target="../media/image238.png"/><Relationship Id="rId38" Type="http://schemas.openxmlformats.org/officeDocument/2006/relationships/image" Target="../media/image243.png"/><Relationship Id="rId2" Type="http://schemas.openxmlformats.org/officeDocument/2006/relationships/image" Target="../media/image207.jpeg"/><Relationship Id="rId16" Type="http://schemas.openxmlformats.org/officeDocument/2006/relationships/image" Target="../media/image221.jpeg"/><Relationship Id="rId20" Type="http://schemas.openxmlformats.org/officeDocument/2006/relationships/image" Target="../media/image225.jpeg"/><Relationship Id="rId29" Type="http://schemas.openxmlformats.org/officeDocument/2006/relationships/image" Target="../media/image234.png"/><Relationship Id="rId1" Type="http://schemas.openxmlformats.org/officeDocument/2006/relationships/image" Target="../media/image206.jpeg"/><Relationship Id="rId6" Type="http://schemas.openxmlformats.org/officeDocument/2006/relationships/image" Target="../media/image211.jpeg"/><Relationship Id="rId11" Type="http://schemas.openxmlformats.org/officeDocument/2006/relationships/image" Target="../media/image216.jpeg"/><Relationship Id="rId24" Type="http://schemas.openxmlformats.org/officeDocument/2006/relationships/image" Target="../media/image229.jpeg"/><Relationship Id="rId32" Type="http://schemas.openxmlformats.org/officeDocument/2006/relationships/image" Target="../media/image237.png"/><Relationship Id="rId37" Type="http://schemas.openxmlformats.org/officeDocument/2006/relationships/image" Target="../media/image242.jpeg"/><Relationship Id="rId40" Type="http://schemas.openxmlformats.org/officeDocument/2006/relationships/image" Target="../media/image245.jpeg"/><Relationship Id="rId5" Type="http://schemas.openxmlformats.org/officeDocument/2006/relationships/image" Target="../media/image210.jpeg"/><Relationship Id="rId15" Type="http://schemas.openxmlformats.org/officeDocument/2006/relationships/image" Target="../media/image220.jpeg"/><Relationship Id="rId23" Type="http://schemas.openxmlformats.org/officeDocument/2006/relationships/image" Target="../media/image228.jpeg"/><Relationship Id="rId28" Type="http://schemas.openxmlformats.org/officeDocument/2006/relationships/image" Target="../media/image233.png"/><Relationship Id="rId36" Type="http://schemas.openxmlformats.org/officeDocument/2006/relationships/image" Target="../media/image241.jpeg"/><Relationship Id="rId10" Type="http://schemas.openxmlformats.org/officeDocument/2006/relationships/image" Target="../media/image215.png"/><Relationship Id="rId19" Type="http://schemas.openxmlformats.org/officeDocument/2006/relationships/image" Target="../media/image224.jpeg"/><Relationship Id="rId31" Type="http://schemas.openxmlformats.org/officeDocument/2006/relationships/image" Target="../media/image236.png"/><Relationship Id="rId4" Type="http://schemas.openxmlformats.org/officeDocument/2006/relationships/image" Target="../media/image209.jpeg"/><Relationship Id="rId9" Type="http://schemas.openxmlformats.org/officeDocument/2006/relationships/image" Target="../media/image214.jpeg"/><Relationship Id="rId14" Type="http://schemas.openxmlformats.org/officeDocument/2006/relationships/image" Target="../media/image219.jpeg"/><Relationship Id="rId22" Type="http://schemas.openxmlformats.org/officeDocument/2006/relationships/image" Target="../media/image227.jpeg"/><Relationship Id="rId27" Type="http://schemas.openxmlformats.org/officeDocument/2006/relationships/image" Target="../media/image232.jpeg"/><Relationship Id="rId30" Type="http://schemas.openxmlformats.org/officeDocument/2006/relationships/image" Target="../media/image235.png"/><Relationship Id="rId35" Type="http://schemas.openxmlformats.org/officeDocument/2006/relationships/image" Target="../media/image240.jpeg"/><Relationship Id="rId8" Type="http://schemas.openxmlformats.org/officeDocument/2006/relationships/image" Target="../media/image213.jpeg"/><Relationship Id="rId3" Type="http://schemas.openxmlformats.org/officeDocument/2006/relationships/image" Target="../media/image208.jpeg"/></Relationships>
</file>

<file path=xl/drawings/_rels/drawing6.xml.rels><?xml version="1.0" encoding="UTF-8" standalone="yes"?>
<Relationships xmlns="http://schemas.openxmlformats.org/package/2006/relationships"><Relationship Id="rId26" Type="http://schemas.openxmlformats.org/officeDocument/2006/relationships/image" Target="../media/image271.jpeg"/><Relationship Id="rId21" Type="http://schemas.openxmlformats.org/officeDocument/2006/relationships/image" Target="../media/image266.jpeg"/><Relationship Id="rId42" Type="http://schemas.openxmlformats.org/officeDocument/2006/relationships/image" Target="../media/image287.jpeg"/><Relationship Id="rId47" Type="http://schemas.openxmlformats.org/officeDocument/2006/relationships/image" Target="../media/image292.jpeg"/><Relationship Id="rId63" Type="http://schemas.openxmlformats.org/officeDocument/2006/relationships/image" Target="../media/image308.png"/><Relationship Id="rId68" Type="http://schemas.openxmlformats.org/officeDocument/2006/relationships/image" Target="../media/image313.jpeg"/><Relationship Id="rId2" Type="http://schemas.openxmlformats.org/officeDocument/2006/relationships/image" Target="../media/image247.jpeg"/><Relationship Id="rId16" Type="http://schemas.openxmlformats.org/officeDocument/2006/relationships/image" Target="../media/image261.jpeg"/><Relationship Id="rId29" Type="http://schemas.openxmlformats.org/officeDocument/2006/relationships/image" Target="../media/image274.jpeg"/><Relationship Id="rId11" Type="http://schemas.openxmlformats.org/officeDocument/2006/relationships/image" Target="../media/image256.jpeg"/><Relationship Id="rId24" Type="http://schemas.openxmlformats.org/officeDocument/2006/relationships/image" Target="../media/image269.jpeg"/><Relationship Id="rId32" Type="http://schemas.openxmlformats.org/officeDocument/2006/relationships/image" Target="../media/image277.jpeg"/><Relationship Id="rId37" Type="http://schemas.openxmlformats.org/officeDocument/2006/relationships/image" Target="../media/image282.jpeg"/><Relationship Id="rId40" Type="http://schemas.openxmlformats.org/officeDocument/2006/relationships/image" Target="../media/image285.png"/><Relationship Id="rId45" Type="http://schemas.openxmlformats.org/officeDocument/2006/relationships/image" Target="../media/image290.jpeg"/><Relationship Id="rId53" Type="http://schemas.openxmlformats.org/officeDocument/2006/relationships/image" Target="../media/image298.png"/><Relationship Id="rId58" Type="http://schemas.openxmlformats.org/officeDocument/2006/relationships/image" Target="../media/image303.png"/><Relationship Id="rId66" Type="http://schemas.openxmlformats.org/officeDocument/2006/relationships/image" Target="../media/image311.jpeg"/><Relationship Id="rId74" Type="http://schemas.openxmlformats.org/officeDocument/2006/relationships/image" Target="../media/image319.png"/><Relationship Id="rId5" Type="http://schemas.openxmlformats.org/officeDocument/2006/relationships/image" Target="../media/image250.jpeg"/><Relationship Id="rId61" Type="http://schemas.openxmlformats.org/officeDocument/2006/relationships/image" Target="../media/image306.png"/><Relationship Id="rId19" Type="http://schemas.openxmlformats.org/officeDocument/2006/relationships/image" Target="../media/image264.jpeg"/><Relationship Id="rId14" Type="http://schemas.openxmlformats.org/officeDocument/2006/relationships/image" Target="../media/image259.jpeg"/><Relationship Id="rId22" Type="http://schemas.openxmlformats.org/officeDocument/2006/relationships/image" Target="../media/image267.jpeg"/><Relationship Id="rId27" Type="http://schemas.openxmlformats.org/officeDocument/2006/relationships/image" Target="../media/image272.jpeg"/><Relationship Id="rId30" Type="http://schemas.openxmlformats.org/officeDocument/2006/relationships/image" Target="../media/image275.jpeg"/><Relationship Id="rId35" Type="http://schemas.openxmlformats.org/officeDocument/2006/relationships/image" Target="../media/image280.jpeg"/><Relationship Id="rId43" Type="http://schemas.openxmlformats.org/officeDocument/2006/relationships/image" Target="../media/image288.png"/><Relationship Id="rId48" Type="http://schemas.openxmlformats.org/officeDocument/2006/relationships/image" Target="../media/image293.jpeg"/><Relationship Id="rId56" Type="http://schemas.openxmlformats.org/officeDocument/2006/relationships/image" Target="../media/image301.png"/><Relationship Id="rId64" Type="http://schemas.openxmlformats.org/officeDocument/2006/relationships/image" Target="../media/image309.png"/><Relationship Id="rId69" Type="http://schemas.openxmlformats.org/officeDocument/2006/relationships/image" Target="../media/image314.png"/><Relationship Id="rId8" Type="http://schemas.openxmlformats.org/officeDocument/2006/relationships/image" Target="../media/image253.jpeg"/><Relationship Id="rId51" Type="http://schemas.openxmlformats.org/officeDocument/2006/relationships/image" Target="../media/image296.png"/><Relationship Id="rId72" Type="http://schemas.openxmlformats.org/officeDocument/2006/relationships/image" Target="../media/image317.jpeg"/><Relationship Id="rId3" Type="http://schemas.openxmlformats.org/officeDocument/2006/relationships/image" Target="../media/image248.jpeg"/><Relationship Id="rId12" Type="http://schemas.openxmlformats.org/officeDocument/2006/relationships/image" Target="../media/image257.jpeg"/><Relationship Id="rId17" Type="http://schemas.openxmlformats.org/officeDocument/2006/relationships/image" Target="../media/image262.jpeg"/><Relationship Id="rId25" Type="http://schemas.openxmlformats.org/officeDocument/2006/relationships/image" Target="../media/image270.jpeg"/><Relationship Id="rId33" Type="http://schemas.openxmlformats.org/officeDocument/2006/relationships/image" Target="../media/image278.jpeg"/><Relationship Id="rId38" Type="http://schemas.openxmlformats.org/officeDocument/2006/relationships/image" Target="../media/image283.jpeg"/><Relationship Id="rId46" Type="http://schemas.openxmlformats.org/officeDocument/2006/relationships/image" Target="../media/image291.png"/><Relationship Id="rId59" Type="http://schemas.openxmlformats.org/officeDocument/2006/relationships/image" Target="../media/image304.png"/><Relationship Id="rId67" Type="http://schemas.openxmlformats.org/officeDocument/2006/relationships/image" Target="../media/image312.jpeg"/><Relationship Id="rId20" Type="http://schemas.openxmlformats.org/officeDocument/2006/relationships/image" Target="../media/image265.jpeg"/><Relationship Id="rId41" Type="http://schemas.openxmlformats.org/officeDocument/2006/relationships/image" Target="../media/image286.jpeg"/><Relationship Id="rId54" Type="http://schemas.openxmlformats.org/officeDocument/2006/relationships/image" Target="../media/image299.png"/><Relationship Id="rId62" Type="http://schemas.openxmlformats.org/officeDocument/2006/relationships/image" Target="../media/image307.png"/><Relationship Id="rId70" Type="http://schemas.openxmlformats.org/officeDocument/2006/relationships/image" Target="../media/image315.jpeg"/><Relationship Id="rId75" Type="http://schemas.openxmlformats.org/officeDocument/2006/relationships/image" Target="../media/image320.jpeg"/><Relationship Id="rId1" Type="http://schemas.openxmlformats.org/officeDocument/2006/relationships/image" Target="../media/image246.jpeg"/><Relationship Id="rId6" Type="http://schemas.openxmlformats.org/officeDocument/2006/relationships/image" Target="../media/image251.jpeg"/><Relationship Id="rId15" Type="http://schemas.openxmlformats.org/officeDocument/2006/relationships/image" Target="../media/image260.jpeg"/><Relationship Id="rId23" Type="http://schemas.openxmlformats.org/officeDocument/2006/relationships/image" Target="../media/image268.jpeg"/><Relationship Id="rId28" Type="http://schemas.openxmlformats.org/officeDocument/2006/relationships/image" Target="../media/image273.jpeg"/><Relationship Id="rId36" Type="http://schemas.openxmlformats.org/officeDocument/2006/relationships/image" Target="../media/image281.jpeg"/><Relationship Id="rId49" Type="http://schemas.openxmlformats.org/officeDocument/2006/relationships/image" Target="../media/image294.jpeg"/><Relationship Id="rId57" Type="http://schemas.openxmlformats.org/officeDocument/2006/relationships/image" Target="../media/image302.png"/><Relationship Id="rId10" Type="http://schemas.openxmlformats.org/officeDocument/2006/relationships/image" Target="../media/image255.jpeg"/><Relationship Id="rId31" Type="http://schemas.openxmlformats.org/officeDocument/2006/relationships/image" Target="../media/image276.jpeg"/><Relationship Id="rId44" Type="http://schemas.openxmlformats.org/officeDocument/2006/relationships/image" Target="../media/image289.png"/><Relationship Id="rId52" Type="http://schemas.openxmlformats.org/officeDocument/2006/relationships/image" Target="../media/image297.png"/><Relationship Id="rId60" Type="http://schemas.openxmlformats.org/officeDocument/2006/relationships/image" Target="../media/image305.png"/><Relationship Id="rId65" Type="http://schemas.openxmlformats.org/officeDocument/2006/relationships/image" Target="../media/image310.jpeg"/><Relationship Id="rId73" Type="http://schemas.openxmlformats.org/officeDocument/2006/relationships/image" Target="../media/image318.jpeg"/><Relationship Id="rId4" Type="http://schemas.openxmlformats.org/officeDocument/2006/relationships/image" Target="../media/image249.jpeg"/><Relationship Id="rId9" Type="http://schemas.openxmlformats.org/officeDocument/2006/relationships/image" Target="../media/image254.jpeg"/><Relationship Id="rId13" Type="http://schemas.openxmlformats.org/officeDocument/2006/relationships/image" Target="../media/image258.jpeg"/><Relationship Id="rId18" Type="http://schemas.openxmlformats.org/officeDocument/2006/relationships/image" Target="../media/image263.jpeg"/><Relationship Id="rId39" Type="http://schemas.openxmlformats.org/officeDocument/2006/relationships/image" Target="../media/image284.png"/><Relationship Id="rId34" Type="http://schemas.openxmlformats.org/officeDocument/2006/relationships/image" Target="../media/image279.jpeg"/><Relationship Id="rId50" Type="http://schemas.openxmlformats.org/officeDocument/2006/relationships/image" Target="../media/image295.png"/><Relationship Id="rId55" Type="http://schemas.openxmlformats.org/officeDocument/2006/relationships/image" Target="../media/image300.png"/><Relationship Id="rId76" Type="http://schemas.openxmlformats.org/officeDocument/2006/relationships/image" Target="../media/image321.png"/><Relationship Id="rId7" Type="http://schemas.openxmlformats.org/officeDocument/2006/relationships/image" Target="../media/image252.jpeg"/><Relationship Id="rId71" Type="http://schemas.openxmlformats.org/officeDocument/2006/relationships/image" Target="../media/image316.jpeg"/></Relationships>
</file>

<file path=xl/drawings/_rels/drawing7.xml.rels><?xml version="1.0" encoding="UTF-8" standalone="yes"?>
<Relationships xmlns="http://schemas.openxmlformats.org/package/2006/relationships"><Relationship Id="rId13" Type="http://schemas.openxmlformats.org/officeDocument/2006/relationships/image" Target="../media/image334.jpeg"/><Relationship Id="rId18" Type="http://schemas.openxmlformats.org/officeDocument/2006/relationships/image" Target="../media/image339.jpeg"/><Relationship Id="rId26" Type="http://schemas.openxmlformats.org/officeDocument/2006/relationships/image" Target="../media/image347.png"/><Relationship Id="rId3" Type="http://schemas.openxmlformats.org/officeDocument/2006/relationships/image" Target="../media/image324.jpeg"/><Relationship Id="rId21" Type="http://schemas.openxmlformats.org/officeDocument/2006/relationships/image" Target="../media/image342.png"/><Relationship Id="rId34" Type="http://schemas.openxmlformats.org/officeDocument/2006/relationships/image" Target="../media/image355.jpeg"/><Relationship Id="rId7" Type="http://schemas.openxmlformats.org/officeDocument/2006/relationships/image" Target="../media/image328.jpeg"/><Relationship Id="rId12" Type="http://schemas.openxmlformats.org/officeDocument/2006/relationships/image" Target="../media/image333.jpeg"/><Relationship Id="rId17" Type="http://schemas.openxmlformats.org/officeDocument/2006/relationships/image" Target="../media/image338.png"/><Relationship Id="rId25" Type="http://schemas.openxmlformats.org/officeDocument/2006/relationships/image" Target="../media/image346.png"/><Relationship Id="rId33" Type="http://schemas.openxmlformats.org/officeDocument/2006/relationships/image" Target="../media/image354.jpeg"/><Relationship Id="rId2" Type="http://schemas.openxmlformats.org/officeDocument/2006/relationships/image" Target="../media/image323.jpeg"/><Relationship Id="rId16" Type="http://schemas.openxmlformats.org/officeDocument/2006/relationships/image" Target="../media/image337.jpeg"/><Relationship Id="rId20" Type="http://schemas.openxmlformats.org/officeDocument/2006/relationships/image" Target="../media/image341.jpeg"/><Relationship Id="rId29" Type="http://schemas.openxmlformats.org/officeDocument/2006/relationships/image" Target="../media/image350.png"/><Relationship Id="rId1" Type="http://schemas.openxmlformats.org/officeDocument/2006/relationships/image" Target="../media/image322.jpeg"/><Relationship Id="rId6" Type="http://schemas.openxmlformats.org/officeDocument/2006/relationships/image" Target="../media/image327.jpeg"/><Relationship Id="rId11" Type="http://schemas.openxmlformats.org/officeDocument/2006/relationships/image" Target="../media/image332.jpeg"/><Relationship Id="rId24" Type="http://schemas.openxmlformats.org/officeDocument/2006/relationships/image" Target="../media/image345.png"/><Relationship Id="rId32" Type="http://schemas.openxmlformats.org/officeDocument/2006/relationships/image" Target="../media/image353.png"/><Relationship Id="rId5" Type="http://schemas.openxmlformats.org/officeDocument/2006/relationships/image" Target="../media/image326.jpeg"/><Relationship Id="rId15" Type="http://schemas.openxmlformats.org/officeDocument/2006/relationships/image" Target="../media/image336.jpeg"/><Relationship Id="rId23" Type="http://schemas.openxmlformats.org/officeDocument/2006/relationships/image" Target="../media/image344.png"/><Relationship Id="rId28" Type="http://schemas.openxmlformats.org/officeDocument/2006/relationships/image" Target="../media/image349.png"/><Relationship Id="rId36" Type="http://schemas.openxmlformats.org/officeDocument/2006/relationships/image" Target="../media/image357.png"/><Relationship Id="rId10" Type="http://schemas.openxmlformats.org/officeDocument/2006/relationships/image" Target="../media/image331.jpeg"/><Relationship Id="rId19" Type="http://schemas.openxmlformats.org/officeDocument/2006/relationships/image" Target="../media/image340.png"/><Relationship Id="rId31" Type="http://schemas.openxmlformats.org/officeDocument/2006/relationships/image" Target="../media/image352.jpeg"/><Relationship Id="rId4" Type="http://schemas.openxmlformats.org/officeDocument/2006/relationships/image" Target="../media/image325.jpeg"/><Relationship Id="rId9" Type="http://schemas.openxmlformats.org/officeDocument/2006/relationships/image" Target="../media/image330.jpeg"/><Relationship Id="rId14" Type="http://schemas.openxmlformats.org/officeDocument/2006/relationships/image" Target="../media/image335.jpeg"/><Relationship Id="rId22" Type="http://schemas.openxmlformats.org/officeDocument/2006/relationships/image" Target="../media/image343.png"/><Relationship Id="rId27" Type="http://schemas.openxmlformats.org/officeDocument/2006/relationships/image" Target="../media/image348.png"/><Relationship Id="rId30" Type="http://schemas.openxmlformats.org/officeDocument/2006/relationships/image" Target="../media/image351.png"/><Relationship Id="rId35" Type="http://schemas.openxmlformats.org/officeDocument/2006/relationships/image" Target="../media/image356.jpeg"/><Relationship Id="rId8" Type="http://schemas.openxmlformats.org/officeDocument/2006/relationships/image" Target="../media/image329.jpeg"/></Relationships>
</file>

<file path=xl/drawings/_rels/drawing8.xml.rels><?xml version="1.0" encoding="UTF-8" standalone="yes"?>
<Relationships xmlns="http://schemas.openxmlformats.org/package/2006/relationships"><Relationship Id="rId26" Type="http://schemas.openxmlformats.org/officeDocument/2006/relationships/image" Target="../media/image381.jpeg"/><Relationship Id="rId21" Type="http://schemas.openxmlformats.org/officeDocument/2006/relationships/image" Target="../media/image376.jpeg"/><Relationship Id="rId42" Type="http://schemas.openxmlformats.org/officeDocument/2006/relationships/image" Target="../media/image396.jpeg"/><Relationship Id="rId47" Type="http://schemas.openxmlformats.org/officeDocument/2006/relationships/image" Target="../media/image401.png"/><Relationship Id="rId63" Type="http://schemas.openxmlformats.org/officeDocument/2006/relationships/image" Target="../media/image416.jpeg"/><Relationship Id="rId68" Type="http://schemas.openxmlformats.org/officeDocument/2006/relationships/image" Target="../media/image420.jpeg"/><Relationship Id="rId84" Type="http://schemas.openxmlformats.org/officeDocument/2006/relationships/image" Target="../media/image436.jpeg"/><Relationship Id="rId89" Type="http://schemas.openxmlformats.org/officeDocument/2006/relationships/image" Target="../media/image441.jpeg"/><Relationship Id="rId16" Type="http://schemas.openxmlformats.org/officeDocument/2006/relationships/image" Target="../media/image322.jpeg"/><Relationship Id="rId11" Type="http://schemas.openxmlformats.org/officeDocument/2006/relationships/image" Target="../media/image367.jpeg"/><Relationship Id="rId32" Type="http://schemas.openxmlformats.org/officeDocument/2006/relationships/image" Target="../media/image387.jpeg"/><Relationship Id="rId37" Type="http://schemas.openxmlformats.org/officeDocument/2006/relationships/image" Target="../media/image392.jpeg"/><Relationship Id="rId53" Type="http://schemas.openxmlformats.org/officeDocument/2006/relationships/image" Target="../media/image407.jpeg"/><Relationship Id="rId58" Type="http://schemas.openxmlformats.org/officeDocument/2006/relationships/image" Target="../media/image411.jpeg"/><Relationship Id="rId74" Type="http://schemas.openxmlformats.org/officeDocument/2006/relationships/image" Target="../media/image426.jpeg"/><Relationship Id="rId79" Type="http://schemas.openxmlformats.org/officeDocument/2006/relationships/image" Target="../media/image431.jpeg"/><Relationship Id="rId5" Type="http://schemas.openxmlformats.org/officeDocument/2006/relationships/image" Target="../media/image361.jpeg"/><Relationship Id="rId90" Type="http://schemas.openxmlformats.org/officeDocument/2006/relationships/image" Target="../media/image442.jpeg"/><Relationship Id="rId14" Type="http://schemas.openxmlformats.org/officeDocument/2006/relationships/image" Target="../media/image370.jpeg"/><Relationship Id="rId22" Type="http://schemas.openxmlformats.org/officeDocument/2006/relationships/image" Target="../media/image377.jpeg"/><Relationship Id="rId27" Type="http://schemas.openxmlformats.org/officeDocument/2006/relationships/image" Target="../media/image382.jpeg"/><Relationship Id="rId30" Type="http://schemas.openxmlformats.org/officeDocument/2006/relationships/image" Target="../media/image385.jpeg"/><Relationship Id="rId35" Type="http://schemas.openxmlformats.org/officeDocument/2006/relationships/image" Target="../media/image390.jpeg"/><Relationship Id="rId43" Type="http://schemas.openxmlformats.org/officeDocument/2006/relationships/image" Target="../media/image397.jpeg"/><Relationship Id="rId48" Type="http://schemas.openxmlformats.org/officeDocument/2006/relationships/image" Target="../media/image402.png"/><Relationship Id="rId56" Type="http://schemas.openxmlformats.org/officeDocument/2006/relationships/image" Target="../media/image409.jpeg"/><Relationship Id="rId64" Type="http://schemas.openxmlformats.org/officeDocument/2006/relationships/image" Target="../media/image417.png"/><Relationship Id="rId69" Type="http://schemas.openxmlformats.org/officeDocument/2006/relationships/image" Target="../media/image421.jpeg"/><Relationship Id="rId77" Type="http://schemas.openxmlformats.org/officeDocument/2006/relationships/image" Target="../media/image429.jpeg"/><Relationship Id="rId8" Type="http://schemas.openxmlformats.org/officeDocument/2006/relationships/image" Target="../media/image364.jpeg"/><Relationship Id="rId51" Type="http://schemas.openxmlformats.org/officeDocument/2006/relationships/image" Target="../media/image405.jpeg"/><Relationship Id="rId72" Type="http://schemas.openxmlformats.org/officeDocument/2006/relationships/image" Target="../media/image424.jpeg"/><Relationship Id="rId80" Type="http://schemas.openxmlformats.org/officeDocument/2006/relationships/image" Target="../media/image432.jpeg"/><Relationship Id="rId85" Type="http://schemas.openxmlformats.org/officeDocument/2006/relationships/image" Target="../media/image437.png"/><Relationship Id="rId3" Type="http://schemas.openxmlformats.org/officeDocument/2006/relationships/image" Target="../media/image359.jpeg"/><Relationship Id="rId12" Type="http://schemas.openxmlformats.org/officeDocument/2006/relationships/image" Target="../media/image368.jpeg"/><Relationship Id="rId17" Type="http://schemas.openxmlformats.org/officeDocument/2006/relationships/image" Target="../media/image372.jpeg"/><Relationship Id="rId25" Type="http://schemas.openxmlformats.org/officeDocument/2006/relationships/image" Target="../media/image380.jpeg"/><Relationship Id="rId33" Type="http://schemas.openxmlformats.org/officeDocument/2006/relationships/image" Target="../media/image388.jpeg"/><Relationship Id="rId38" Type="http://schemas.openxmlformats.org/officeDocument/2006/relationships/image" Target="../media/image393.jpeg"/><Relationship Id="rId46" Type="http://schemas.openxmlformats.org/officeDocument/2006/relationships/image" Target="../media/image400.jpeg"/><Relationship Id="rId59" Type="http://schemas.openxmlformats.org/officeDocument/2006/relationships/image" Target="../media/image412.jpeg"/><Relationship Id="rId67" Type="http://schemas.openxmlformats.org/officeDocument/2006/relationships/image" Target="../media/image419.jpeg"/><Relationship Id="rId20" Type="http://schemas.openxmlformats.org/officeDocument/2006/relationships/image" Target="../media/image375.jpeg"/><Relationship Id="rId41" Type="http://schemas.openxmlformats.org/officeDocument/2006/relationships/image" Target="../media/image395.jpeg"/><Relationship Id="rId54" Type="http://schemas.openxmlformats.org/officeDocument/2006/relationships/image" Target="../media/image324.jpeg"/><Relationship Id="rId62" Type="http://schemas.openxmlformats.org/officeDocument/2006/relationships/image" Target="../media/image415.jpeg"/><Relationship Id="rId70" Type="http://schemas.openxmlformats.org/officeDocument/2006/relationships/image" Target="../media/image422.jpeg"/><Relationship Id="rId75" Type="http://schemas.openxmlformats.org/officeDocument/2006/relationships/image" Target="../media/image427.jpeg"/><Relationship Id="rId83" Type="http://schemas.openxmlformats.org/officeDocument/2006/relationships/image" Target="../media/image435.jpeg"/><Relationship Id="rId88" Type="http://schemas.openxmlformats.org/officeDocument/2006/relationships/image" Target="../media/image440.jpeg"/><Relationship Id="rId91" Type="http://schemas.openxmlformats.org/officeDocument/2006/relationships/image" Target="../media/image443.jpeg"/><Relationship Id="rId1" Type="http://schemas.openxmlformats.org/officeDocument/2006/relationships/image" Target="../media/image358.jpeg"/><Relationship Id="rId6" Type="http://schemas.openxmlformats.org/officeDocument/2006/relationships/image" Target="../media/image362.jpeg"/><Relationship Id="rId15" Type="http://schemas.openxmlformats.org/officeDocument/2006/relationships/image" Target="../media/image371.jpeg"/><Relationship Id="rId23" Type="http://schemas.openxmlformats.org/officeDocument/2006/relationships/image" Target="../media/image378.jpeg"/><Relationship Id="rId28" Type="http://schemas.openxmlformats.org/officeDocument/2006/relationships/image" Target="../media/image383.jpeg"/><Relationship Id="rId36" Type="http://schemas.openxmlformats.org/officeDocument/2006/relationships/image" Target="../media/image391.jpeg"/><Relationship Id="rId49" Type="http://schemas.openxmlformats.org/officeDocument/2006/relationships/image" Target="../media/image403.jpeg"/><Relationship Id="rId57" Type="http://schemas.openxmlformats.org/officeDocument/2006/relationships/image" Target="../media/image410.jpeg"/><Relationship Id="rId10" Type="http://schemas.openxmlformats.org/officeDocument/2006/relationships/image" Target="../media/image366.jpeg"/><Relationship Id="rId31" Type="http://schemas.openxmlformats.org/officeDocument/2006/relationships/image" Target="../media/image386.jpeg"/><Relationship Id="rId44" Type="http://schemas.openxmlformats.org/officeDocument/2006/relationships/image" Target="../media/image398.jpeg"/><Relationship Id="rId52" Type="http://schemas.openxmlformats.org/officeDocument/2006/relationships/image" Target="../media/image406.jpeg"/><Relationship Id="rId60" Type="http://schemas.openxmlformats.org/officeDocument/2006/relationships/image" Target="../media/image413.jpeg"/><Relationship Id="rId65" Type="http://schemas.openxmlformats.org/officeDocument/2006/relationships/image" Target="../media/image418.jpeg"/><Relationship Id="rId73" Type="http://schemas.openxmlformats.org/officeDocument/2006/relationships/image" Target="../media/image425.jpeg"/><Relationship Id="rId78" Type="http://schemas.openxmlformats.org/officeDocument/2006/relationships/image" Target="../media/image430.jpeg"/><Relationship Id="rId81" Type="http://schemas.openxmlformats.org/officeDocument/2006/relationships/image" Target="../media/image433.jpeg"/><Relationship Id="rId86" Type="http://schemas.openxmlformats.org/officeDocument/2006/relationships/image" Target="../media/image438.jpeg"/><Relationship Id="rId4" Type="http://schemas.openxmlformats.org/officeDocument/2006/relationships/image" Target="../media/image360.jpeg"/><Relationship Id="rId9" Type="http://schemas.openxmlformats.org/officeDocument/2006/relationships/image" Target="../media/image365.jpeg"/><Relationship Id="rId13" Type="http://schemas.openxmlformats.org/officeDocument/2006/relationships/image" Target="../media/image369.jpeg"/><Relationship Id="rId18" Type="http://schemas.openxmlformats.org/officeDocument/2006/relationships/image" Target="../media/image373.jpeg"/><Relationship Id="rId39" Type="http://schemas.openxmlformats.org/officeDocument/2006/relationships/image" Target="../media/image394.png"/><Relationship Id="rId34" Type="http://schemas.openxmlformats.org/officeDocument/2006/relationships/image" Target="../media/image389.jpeg"/><Relationship Id="rId50" Type="http://schemas.openxmlformats.org/officeDocument/2006/relationships/image" Target="../media/image404.jpeg"/><Relationship Id="rId55" Type="http://schemas.openxmlformats.org/officeDocument/2006/relationships/image" Target="../media/image408.jpeg"/><Relationship Id="rId76" Type="http://schemas.openxmlformats.org/officeDocument/2006/relationships/image" Target="../media/image428.jpeg"/><Relationship Id="rId7" Type="http://schemas.openxmlformats.org/officeDocument/2006/relationships/image" Target="../media/image363.jpeg"/><Relationship Id="rId71" Type="http://schemas.openxmlformats.org/officeDocument/2006/relationships/image" Target="../media/image423.jpeg"/><Relationship Id="rId92" Type="http://schemas.openxmlformats.org/officeDocument/2006/relationships/image" Target="../media/image444.jpeg"/><Relationship Id="rId2" Type="http://schemas.openxmlformats.org/officeDocument/2006/relationships/image" Target="../media/image332.jpeg"/><Relationship Id="rId29" Type="http://schemas.openxmlformats.org/officeDocument/2006/relationships/image" Target="../media/image384.jpeg"/><Relationship Id="rId24" Type="http://schemas.openxmlformats.org/officeDocument/2006/relationships/image" Target="../media/image379.jpeg"/><Relationship Id="rId40" Type="http://schemas.openxmlformats.org/officeDocument/2006/relationships/image" Target="../media/image323.jpeg"/><Relationship Id="rId45" Type="http://schemas.openxmlformats.org/officeDocument/2006/relationships/image" Target="../media/image399.jpeg"/><Relationship Id="rId66" Type="http://schemas.openxmlformats.org/officeDocument/2006/relationships/image" Target="../media/image325.jpeg"/><Relationship Id="rId87" Type="http://schemas.openxmlformats.org/officeDocument/2006/relationships/image" Target="../media/image439.jpeg"/><Relationship Id="rId61" Type="http://schemas.openxmlformats.org/officeDocument/2006/relationships/image" Target="../media/image414.jpeg"/><Relationship Id="rId82" Type="http://schemas.openxmlformats.org/officeDocument/2006/relationships/image" Target="../media/image434.jpeg"/><Relationship Id="rId19" Type="http://schemas.openxmlformats.org/officeDocument/2006/relationships/image" Target="../media/image374.jpeg"/></Relationships>
</file>

<file path=xl/drawings/_rels/drawing9.xml.rels><?xml version="1.0" encoding="UTF-8" standalone="yes"?>
<Relationships xmlns="http://schemas.openxmlformats.org/package/2006/relationships"><Relationship Id="rId13" Type="http://schemas.openxmlformats.org/officeDocument/2006/relationships/image" Target="../media/image457.jpeg"/><Relationship Id="rId18" Type="http://schemas.openxmlformats.org/officeDocument/2006/relationships/image" Target="../media/image462.png"/><Relationship Id="rId26" Type="http://schemas.openxmlformats.org/officeDocument/2006/relationships/image" Target="../media/image470.png"/><Relationship Id="rId39" Type="http://schemas.openxmlformats.org/officeDocument/2006/relationships/image" Target="../media/image483.jpeg"/><Relationship Id="rId21" Type="http://schemas.openxmlformats.org/officeDocument/2006/relationships/image" Target="../media/image465.png"/><Relationship Id="rId34" Type="http://schemas.openxmlformats.org/officeDocument/2006/relationships/image" Target="../media/image478.jpeg"/><Relationship Id="rId42" Type="http://schemas.openxmlformats.org/officeDocument/2006/relationships/image" Target="../media/image486.jpeg"/><Relationship Id="rId47" Type="http://schemas.openxmlformats.org/officeDocument/2006/relationships/image" Target="../media/image491.png"/><Relationship Id="rId50" Type="http://schemas.openxmlformats.org/officeDocument/2006/relationships/image" Target="../media/image494.png"/><Relationship Id="rId55" Type="http://schemas.openxmlformats.org/officeDocument/2006/relationships/image" Target="../media/image499.png"/><Relationship Id="rId63" Type="http://schemas.openxmlformats.org/officeDocument/2006/relationships/image" Target="../media/image507.png"/><Relationship Id="rId7" Type="http://schemas.openxmlformats.org/officeDocument/2006/relationships/image" Target="../media/image451.jpeg"/><Relationship Id="rId2" Type="http://schemas.openxmlformats.org/officeDocument/2006/relationships/image" Target="../media/image446.jpeg"/><Relationship Id="rId16" Type="http://schemas.openxmlformats.org/officeDocument/2006/relationships/image" Target="../media/image460.jpeg"/><Relationship Id="rId29" Type="http://schemas.openxmlformats.org/officeDocument/2006/relationships/image" Target="../media/image473.png"/><Relationship Id="rId11" Type="http://schemas.openxmlformats.org/officeDocument/2006/relationships/image" Target="../media/image455.jpeg"/><Relationship Id="rId24" Type="http://schemas.openxmlformats.org/officeDocument/2006/relationships/image" Target="../media/image468.png"/><Relationship Id="rId32" Type="http://schemas.openxmlformats.org/officeDocument/2006/relationships/image" Target="../media/image476.png"/><Relationship Id="rId37" Type="http://schemas.openxmlformats.org/officeDocument/2006/relationships/image" Target="../media/image481.jpeg"/><Relationship Id="rId40" Type="http://schemas.openxmlformats.org/officeDocument/2006/relationships/image" Target="../media/image484.jpeg"/><Relationship Id="rId45" Type="http://schemas.openxmlformats.org/officeDocument/2006/relationships/image" Target="../media/image489.png"/><Relationship Id="rId53" Type="http://schemas.openxmlformats.org/officeDocument/2006/relationships/image" Target="../media/image497.png"/><Relationship Id="rId58" Type="http://schemas.openxmlformats.org/officeDocument/2006/relationships/image" Target="../media/image502.png"/><Relationship Id="rId5" Type="http://schemas.openxmlformats.org/officeDocument/2006/relationships/image" Target="../media/image449.jpeg"/><Relationship Id="rId61" Type="http://schemas.openxmlformats.org/officeDocument/2006/relationships/image" Target="../media/image505.png"/><Relationship Id="rId19" Type="http://schemas.openxmlformats.org/officeDocument/2006/relationships/image" Target="../media/image463.png"/><Relationship Id="rId14" Type="http://schemas.openxmlformats.org/officeDocument/2006/relationships/image" Target="../media/image458.jpeg"/><Relationship Id="rId22" Type="http://schemas.openxmlformats.org/officeDocument/2006/relationships/image" Target="../media/image466.jpeg"/><Relationship Id="rId27" Type="http://schemas.openxmlformats.org/officeDocument/2006/relationships/image" Target="../media/image471.png"/><Relationship Id="rId30" Type="http://schemas.openxmlformats.org/officeDocument/2006/relationships/image" Target="../media/image474.jpeg"/><Relationship Id="rId35" Type="http://schemas.openxmlformats.org/officeDocument/2006/relationships/image" Target="../media/image479.jpeg"/><Relationship Id="rId43" Type="http://schemas.openxmlformats.org/officeDocument/2006/relationships/image" Target="../media/image487.png"/><Relationship Id="rId48" Type="http://schemas.openxmlformats.org/officeDocument/2006/relationships/image" Target="../media/image492.png"/><Relationship Id="rId56" Type="http://schemas.openxmlformats.org/officeDocument/2006/relationships/image" Target="../media/image500.png"/><Relationship Id="rId64" Type="http://schemas.openxmlformats.org/officeDocument/2006/relationships/image" Target="../media/image508.png"/><Relationship Id="rId8" Type="http://schemas.openxmlformats.org/officeDocument/2006/relationships/image" Target="../media/image452.jpeg"/><Relationship Id="rId51" Type="http://schemas.openxmlformats.org/officeDocument/2006/relationships/image" Target="../media/image495.png"/><Relationship Id="rId3" Type="http://schemas.openxmlformats.org/officeDocument/2006/relationships/image" Target="../media/image447.jpeg"/><Relationship Id="rId12" Type="http://schemas.openxmlformats.org/officeDocument/2006/relationships/image" Target="../media/image456.jpeg"/><Relationship Id="rId17" Type="http://schemas.openxmlformats.org/officeDocument/2006/relationships/image" Target="../media/image461.png"/><Relationship Id="rId25" Type="http://schemas.openxmlformats.org/officeDocument/2006/relationships/image" Target="../media/image469.jpeg"/><Relationship Id="rId33" Type="http://schemas.openxmlformats.org/officeDocument/2006/relationships/image" Target="../media/image477.jpeg"/><Relationship Id="rId38" Type="http://schemas.openxmlformats.org/officeDocument/2006/relationships/image" Target="../media/image482.png"/><Relationship Id="rId46" Type="http://schemas.openxmlformats.org/officeDocument/2006/relationships/image" Target="../media/image490.jpeg"/><Relationship Id="rId59" Type="http://schemas.openxmlformats.org/officeDocument/2006/relationships/image" Target="../media/image503.png"/><Relationship Id="rId20" Type="http://schemas.openxmlformats.org/officeDocument/2006/relationships/image" Target="../media/image464.png"/><Relationship Id="rId41" Type="http://schemas.openxmlformats.org/officeDocument/2006/relationships/image" Target="../media/image485.png"/><Relationship Id="rId54" Type="http://schemas.openxmlformats.org/officeDocument/2006/relationships/image" Target="../media/image498.png"/><Relationship Id="rId62" Type="http://schemas.openxmlformats.org/officeDocument/2006/relationships/image" Target="../media/image506.png"/><Relationship Id="rId1" Type="http://schemas.openxmlformats.org/officeDocument/2006/relationships/image" Target="../media/image445.jpeg"/><Relationship Id="rId6" Type="http://schemas.openxmlformats.org/officeDocument/2006/relationships/image" Target="../media/image450.jpeg"/><Relationship Id="rId15" Type="http://schemas.openxmlformats.org/officeDocument/2006/relationships/image" Target="../media/image459.jpeg"/><Relationship Id="rId23" Type="http://schemas.openxmlformats.org/officeDocument/2006/relationships/image" Target="../media/image467.png"/><Relationship Id="rId28" Type="http://schemas.openxmlformats.org/officeDocument/2006/relationships/image" Target="../media/image472.png"/><Relationship Id="rId36" Type="http://schemas.openxmlformats.org/officeDocument/2006/relationships/image" Target="../media/image480.png"/><Relationship Id="rId49" Type="http://schemas.openxmlformats.org/officeDocument/2006/relationships/image" Target="../media/image493.png"/><Relationship Id="rId57" Type="http://schemas.openxmlformats.org/officeDocument/2006/relationships/image" Target="../media/image501.png"/><Relationship Id="rId10" Type="http://schemas.openxmlformats.org/officeDocument/2006/relationships/image" Target="../media/image454.jpeg"/><Relationship Id="rId31" Type="http://schemas.openxmlformats.org/officeDocument/2006/relationships/image" Target="../media/image475.png"/><Relationship Id="rId44" Type="http://schemas.openxmlformats.org/officeDocument/2006/relationships/image" Target="../media/image488.png"/><Relationship Id="rId52" Type="http://schemas.openxmlformats.org/officeDocument/2006/relationships/image" Target="../media/image496.png"/><Relationship Id="rId60" Type="http://schemas.openxmlformats.org/officeDocument/2006/relationships/image" Target="../media/image504.png"/><Relationship Id="rId4" Type="http://schemas.openxmlformats.org/officeDocument/2006/relationships/image" Target="../media/image448.jpeg"/><Relationship Id="rId9" Type="http://schemas.openxmlformats.org/officeDocument/2006/relationships/image" Target="../media/image453.jpeg"/></Relationships>
</file>

<file path=xl/drawings/drawing1.xml><?xml version="1.0" encoding="utf-8"?>
<xdr:wsDr xmlns:xdr="http://schemas.openxmlformats.org/drawingml/2006/spreadsheetDrawing" xmlns:a="http://schemas.openxmlformats.org/drawingml/2006/main">
  <xdr:twoCellAnchor>
    <xdr:from>
      <xdr:col>7</xdr:col>
      <xdr:colOff>1908969</xdr:colOff>
      <xdr:row>34</xdr:row>
      <xdr:rowOff>308978</xdr:rowOff>
    </xdr:from>
    <xdr:to>
      <xdr:col>7</xdr:col>
      <xdr:colOff>3413125</xdr:colOff>
      <xdr:row>34</xdr:row>
      <xdr:rowOff>2852686</xdr:rowOff>
    </xdr:to>
    <xdr:pic>
      <xdr:nvPicPr>
        <xdr:cNvPr id="44" name="Imagen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
        <a:stretch>
          <a:fillRect/>
        </a:stretch>
      </xdr:blipFill>
      <xdr:spPr>
        <a:xfrm>
          <a:off x="11906250" y="59597925"/>
          <a:ext cx="1504950" cy="2543175"/>
        </a:xfrm>
        <a:prstGeom prst="rect">
          <a:avLst/>
        </a:prstGeom>
      </xdr:spPr>
    </xdr:pic>
    <xdr:clientData/>
  </xdr:twoCellAnchor>
  <xdr:twoCellAnchor>
    <xdr:from>
      <xdr:col>7</xdr:col>
      <xdr:colOff>1613797</xdr:colOff>
      <xdr:row>29</xdr:row>
      <xdr:rowOff>477545</xdr:rowOff>
    </xdr:from>
    <xdr:to>
      <xdr:col>7</xdr:col>
      <xdr:colOff>3412964</xdr:colOff>
      <xdr:row>29</xdr:row>
      <xdr:rowOff>2867211</xdr:rowOff>
    </xdr:to>
    <xdr:pic>
      <xdr:nvPicPr>
        <xdr:cNvPr id="45" name="Imagen 44">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2"/>
        <a:stretch>
          <a:fillRect/>
        </a:stretch>
      </xdr:blipFill>
      <xdr:spPr>
        <a:xfrm>
          <a:off x="11610975" y="56464200"/>
          <a:ext cx="1800225" cy="239077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84" name="Imagen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3"/>
        <a:stretch>
          <a:fillRect/>
        </a:stretch>
      </xdr:blipFill>
      <xdr:spPr>
        <a:xfrm>
          <a:off x="10696575" y="1200150"/>
          <a:ext cx="3714750" cy="1657350"/>
        </a:xfrm>
        <a:prstGeom prst="rect">
          <a:avLst/>
        </a:prstGeom>
      </xdr:spPr>
    </xdr:pic>
    <xdr:clientData/>
  </xdr:twoCellAnchor>
  <xdr:twoCellAnchor>
    <xdr:from>
      <xdr:col>7</xdr:col>
      <xdr:colOff>825121</xdr:colOff>
      <xdr:row>11</xdr:row>
      <xdr:rowOff>348116</xdr:rowOff>
    </xdr:from>
    <xdr:to>
      <xdr:col>7</xdr:col>
      <xdr:colOff>3939316</xdr:colOff>
      <xdr:row>11</xdr:row>
      <xdr:rowOff>2697616</xdr:rowOff>
    </xdr:to>
    <xdr:pic>
      <xdr:nvPicPr>
        <xdr:cNvPr id="130" name="Imagen 129">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4"/>
        <a:stretch>
          <a:fillRect/>
        </a:stretch>
      </xdr:blipFill>
      <xdr:spPr>
        <a:xfrm>
          <a:off x="10829925" y="19192875"/>
          <a:ext cx="3114675" cy="2343150"/>
        </a:xfrm>
        <a:prstGeom prst="rect">
          <a:avLst/>
        </a:prstGeom>
      </xdr:spPr>
    </xdr:pic>
    <xdr:clientData/>
  </xdr:twoCellAnchor>
  <xdr:twoCellAnchor>
    <xdr:from>
      <xdr:col>7</xdr:col>
      <xdr:colOff>884464</xdr:colOff>
      <xdr:row>15</xdr:row>
      <xdr:rowOff>136070</xdr:rowOff>
    </xdr:from>
    <xdr:to>
      <xdr:col>7</xdr:col>
      <xdr:colOff>4252232</xdr:colOff>
      <xdr:row>15</xdr:row>
      <xdr:rowOff>2504755</xdr:rowOff>
    </xdr:to>
    <xdr:pic>
      <xdr:nvPicPr>
        <xdr:cNvPr id="151" name="Imagen 150">
          <a:extLst>
            <a:ext uri="{FF2B5EF4-FFF2-40B4-BE49-F238E27FC236}">
              <a16:creationId xmlns:a16="http://schemas.microsoft.com/office/drawing/2014/main" id="{00000000-0008-0000-0000-000097000000}"/>
            </a:ext>
          </a:extLst>
        </xdr:cNvPr>
        <xdr:cNvPicPr>
          <a:picLocks noChangeAspect="1"/>
        </xdr:cNvPicPr>
      </xdr:nvPicPr>
      <xdr:blipFill>
        <a:blip xmlns:r="http://schemas.openxmlformats.org/officeDocument/2006/relationships" r:embed="rId5"/>
        <a:stretch>
          <a:fillRect/>
        </a:stretch>
      </xdr:blipFill>
      <xdr:spPr>
        <a:xfrm>
          <a:off x="10887075" y="16430625"/>
          <a:ext cx="3362325" cy="2371725"/>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334" name="Imagen 333">
          <a:extLst>
            <a:ext uri="{FF2B5EF4-FFF2-40B4-BE49-F238E27FC236}">
              <a16:creationId xmlns:a16="http://schemas.microsoft.com/office/drawing/2014/main" id="{00000000-0008-0000-0000-00004E010000}"/>
            </a:ext>
          </a:extLst>
        </xdr:cNvPr>
        <xdr:cNvPicPr>
          <a:picLocks noChangeAspect="1"/>
        </xdr:cNvPicPr>
      </xdr:nvPicPr>
      <xdr:blipFill>
        <a:blip xmlns:r="http://schemas.openxmlformats.org/officeDocument/2006/relationships" r:embed="rId3"/>
        <a:stretch>
          <a:fillRect/>
        </a:stretch>
      </xdr:blipFill>
      <xdr:spPr>
        <a:xfrm>
          <a:off x="10668000" y="3781425"/>
          <a:ext cx="3714750" cy="1657350"/>
        </a:xfrm>
        <a:prstGeom prst="rect">
          <a:avLst/>
        </a:prstGeom>
      </xdr:spPr>
    </xdr:pic>
    <xdr:clientData/>
  </xdr:twoCellAnchor>
  <xdr:twoCellAnchor>
    <xdr:from>
      <xdr:col>7</xdr:col>
      <xdr:colOff>969508</xdr:colOff>
      <xdr:row>12</xdr:row>
      <xdr:rowOff>196678</xdr:rowOff>
    </xdr:from>
    <xdr:to>
      <xdr:col>7</xdr:col>
      <xdr:colOff>3878035</xdr:colOff>
      <xdr:row>12</xdr:row>
      <xdr:rowOff>2335683</xdr:rowOff>
    </xdr:to>
    <xdr:pic>
      <xdr:nvPicPr>
        <xdr:cNvPr id="335" name="Imagen 334">
          <a:extLst>
            <a:ext uri="{FF2B5EF4-FFF2-40B4-BE49-F238E27FC236}">
              <a16:creationId xmlns:a16="http://schemas.microsoft.com/office/drawing/2014/main" id="{00000000-0008-0000-0000-00004F010000}"/>
            </a:ext>
          </a:extLst>
        </xdr:cNvPr>
        <xdr:cNvPicPr>
          <a:picLocks noChangeAspect="1"/>
        </xdr:cNvPicPr>
      </xdr:nvPicPr>
      <xdr:blipFill>
        <a:blip xmlns:r="http://schemas.openxmlformats.org/officeDocument/2006/relationships" r:embed="rId6"/>
        <a:stretch>
          <a:fillRect/>
        </a:stretch>
      </xdr:blipFill>
      <xdr:spPr>
        <a:xfrm>
          <a:off x="10972800" y="11410950"/>
          <a:ext cx="2905125" cy="2133600"/>
        </a:xfrm>
        <a:prstGeom prst="rect">
          <a:avLst/>
        </a:prstGeom>
      </xdr:spPr>
    </xdr:pic>
    <xdr:clientData/>
  </xdr:twoCellAnchor>
  <xdr:twoCellAnchor>
    <xdr:from>
      <xdr:col>7</xdr:col>
      <xdr:colOff>945698</xdr:colOff>
      <xdr:row>13</xdr:row>
      <xdr:rowOff>284050</xdr:rowOff>
    </xdr:from>
    <xdr:to>
      <xdr:col>7</xdr:col>
      <xdr:colOff>3838915</xdr:colOff>
      <xdr:row>13</xdr:row>
      <xdr:rowOff>2427174</xdr:rowOff>
    </xdr:to>
    <xdr:pic>
      <xdr:nvPicPr>
        <xdr:cNvPr id="3" name="Imagen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7"/>
        <a:stretch>
          <a:fillRect/>
        </a:stretch>
      </xdr:blipFill>
      <xdr:spPr>
        <a:xfrm>
          <a:off x="10944225" y="22221825"/>
          <a:ext cx="2895600" cy="2143125"/>
        </a:xfrm>
        <a:prstGeom prst="rect">
          <a:avLst/>
        </a:prstGeom>
      </xdr:spPr>
    </xdr:pic>
    <xdr:clientData/>
  </xdr:twoCellAnchor>
  <xdr:twoCellAnchor>
    <xdr:from>
      <xdr:col>7</xdr:col>
      <xdr:colOff>1859076</xdr:colOff>
      <xdr:row>35</xdr:row>
      <xdr:rowOff>230737</xdr:rowOff>
    </xdr:from>
    <xdr:to>
      <xdr:col>7</xdr:col>
      <xdr:colOff>3192575</xdr:colOff>
      <xdr:row>35</xdr:row>
      <xdr:rowOff>2485844</xdr:rowOff>
    </xdr:to>
    <xdr:pic>
      <xdr:nvPicPr>
        <xdr:cNvPr id="12" name="Imagen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8"/>
        <a:stretch>
          <a:fillRect/>
        </a:stretch>
      </xdr:blipFill>
      <xdr:spPr>
        <a:xfrm>
          <a:off x="11858625" y="65960625"/>
          <a:ext cx="1333500" cy="2257425"/>
        </a:xfrm>
        <a:prstGeom prst="rect">
          <a:avLst/>
        </a:prstGeom>
      </xdr:spPr>
    </xdr:pic>
    <xdr:clientData/>
  </xdr:twoCellAnchor>
  <xdr:twoCellAnchor>
    <xdr:from>
      <xdr:col>7</xdr:col>
      <xdr:colOff>426150</xdr:colOff>
      <xdr:row>36</xdr:row>
      <xdr:rowOff>238743</xdr:rowOff>
    </xdr:from>
    <xdr:to>
      <xdr:col>7</xdr:col>
      <xdr:colOff>4489387</xdr:colOff>
      <xdr:row>36</xdr:row>
      <xdr:rowOff>2432894</xdr:rowOff>
    </xdr:to>
    <xdr:pic>
      <xdr:nvPicPr>
        <xdr:cNvPr id="24" name="Imagen 23" descr="Cubierta HACEB 60 cms 4 Puestos Gas Natural Cristal ASL CG Mando Laterial Negro">
          <a:extLst>
            <a:ext uri="{FF2B5EF4-FFF2-40B4-BE49-F238E27FC236}">
              <a16:creationId xmlns:a16="http://schemas.microsoft.com/office/drawing/2014/main" id="{00000000-0008-0000-0000-000018000000}"/>
            </a:ext>
          </a:extLst>
        </xdr:cNvPr>
        <xdr:cNvPicPr>
          <a:picLocks noChangeAspect="1" noChangeArrowheads="1"/>
        </xdr:cNvPicPr>
      </xdr:nvPicPr>
      <xdr:blipFill>
        <a:blip xmlns:r="http://schemas.openxmlformats.org/officeDocument/2006/relationships" r:embed="rId9" cstate="email">
          <a:extLst>
            <a:ext uri="{28A0092B-C50C-407E-A947-70E740481C1C}">
              <a14:useLocalDpi xmlns:a14="http://schemas.microsoft.com/office/drawing/2010/main"/>
            </a:ext>
          </a:extLst>
        </a:blip>
        <a:srcRect l="-3303"/>
        <a:stretch>
          <a:fillRect/>
        </a:stretch>
      </xdr:blipFill>
      <xdr:spPr bwMode="auto">
        <a:xfrm>
          <a:off x="10453377" y="99368016"/>
          <a:ext cx="4063237" cy="2194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571500</xdr:colOff>
      <xdr:row>8</xdr:row>
      <xdr:rowOff>730250</xdr:rowOff>
    </xdr:from>
    <xdr:to>
      <xdr:col>7</xdr:col>
      <xdr:colOff>4286250</xdr:colOff>
      <xdr:row>8</xdr:row>
      <xdr:rowOff>1872599</xdr:rowOff>
    </xdr:to>
    <xdr:pic>
      <xdr:nvPicPr>
        <xdr:cNvPr id="106" name="Imagen 105">
          <a:extLst>
            <a:ext uri="{FF2B5EF4-FFF2-40B4-BE49-F238E27FC236}">
              <a16:creationId xmlns:a16="http://schemas.microsoft.com/office/drawing/2014/main" id="{00000000-0008-0000-0000-00006A000000}"/>
            </a:ext>
          </a:extLst>
        </xdr:cNvPr>
        <xdr:cNvPicPr>
          <a:picLocks noChangeAspect="1"/>
        </xdr:cNvPicPr>
      </xdr:nvPicPr>
      <xdr:blipFill>
        <a:blip xmlns:r="http://schemas.openxmlformats.org/officeDocument/2006/relationships" r:embed="rId10"/>
        <a:stretch>
          <a:fillRect/>
        </a:stretch>
      </xdr:blipFill>
      <xdr:spPr>
        <a:xfrm>
          <a:off x="10572750" y="6686550"/>
          <a:ext cx="3714750" cy="1143000"/>
        </a:xfrm>
        <a:prstGeom prst="rect">
          <a:avLst/>
        </a:prstGeom>
      </xdr:spPr>
    </xdr:pic>
    <xdr:clientData/>
  </xdr:twoCellAnchor>
  <xdr:twoCellAnchor>
    <xdr:from>
      <xdr:col>7</xdr:col>
      <xdr:colOff>595312</xdr:colOff>
      <xdr:row>9</xdr:row>
      <xdr:rowOff>503463</xdr:rowOff>
    </xdr:from>
    <xdr:to>
      <xdr:col>7</xdr:col>
      <xdr:colOff>4206947</xdr:colOff>
      <xdr:row>9</xdr:row>
      <xdr:rowOff>2258650</xdr:rowOff>
    </xdr:to>
    <xdr:pic>
      <xdr:nvPicPr>
        <xdr:cNvPr id="107" name="Imagen 106">
          <a:extLst>
            <a:ext uri="{FF2B5EF4-FFF2-40B4-BE49-F238E27FC236}">
              <a16:creationId xmlns:a16="http://schemas.microsoft.com/office/drawing/2014/main" id="{00000000-0008-0000-0000-00006B000000}"/>
            </a:ext>
          </a:extLst>
        </xdr:cNvPr>
        <xdr:cNvPicPr>
          <a:picLocks noChangeAspect="1"/>
        </xdr:cNvPicPr>
      </xdr:nvPicPr>
      <xdr:blipFill>
        <a:blip xmlns:r="http://schemas.openxmlformats.org/officeDocument/2006/relationships" r:embed="rId11"/>
        <a:stretch>
          <a:fillRect/>
        </a:stretch>
      </xdr:blipFill>
      <xdr:spPr>
        <a:xfrm>
          <a:off x="10591800" y="9086850"/>
          <a:ext cx="3619500" cy="1752600"/>
        </a:xfrm>
        <a:prstGeom prst="rect">
          <a:avLst/>
        </a:prstGeom>
      </xdr:spPr>
    </xdr:pic>
    <xdr:clientData/>
  </xdr:twoCellAnchor>
  <xdr:twoCellAnchor>
    <xdr:from>
      <xdr:col>7</xdr:col>
      <xdr:colOff>1300804</xdr:colOff>
      <xdr:row>24</xdr:row>
      <xdr:rowOff>166688</xdr:rowOff>
    </xdr:from>
    <xdr:to>
      <xdr:col>7</xdr:col>
      <xdr:colOff>3169295</xdr:colOff>
      <xdr:row>24</xdr:row>
      <xdr:rowOff>2428874</xdr:rowOff>
    </xdr:to>
    <xdr:pic>
      <xdr:nvPicPr>
        <xdr:cNvPr id="150" name="Imagen 149">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12"/>
        <a:stretch>
          <a:fillRect/>
        </a:stretch>
      </xdr:blipFill>
      <xdr:spPr>
        <a:xfrm>
          <a:off x="11306175" y="37585650"/>
          <a:ext cx="1866900" cy="2257425"/>
        </a:xfrm>
        <a:prstGeom prst="rect">
          <a:avLst/>
        </a:prstGeom>
      </xdr:spPr>
    </xdr:pic>
    <xdr:clientData/>
  </xdr:twoCellAnchor>
  <xdr:twoCellAnchor>
    <xdr:from>
      <xdr:col>7</xdr:col>
      <xdr:colOff>1707699</xdr:colOff>
      <xdr:row>31</xdr:row>
      <xdr:rowOff>207507</xdr:rowOff>
    </xdr:from>
    <xdr:to>
      <xdr:col>7</xdr:col>
      <xdr:colOff>3169865</xdr:colOff>
      <xdr:row>31</xdr:row>
      <xdr:rowOff>2645609</xdr:rowOff>
    </xdr:to>
    <xdr:pic>
      <xdr:nvPicPr>
        <xdr:cNvPr id="153" name="Imagen 152">
          <a:extLst>
            <a:ext uri="{FF2B5EF4-FFF2-40B4-BE49-F238E27FC236}">
              <a16:creationId xmlns:a16="http://schemas.microsoft.com/office/drawing/2014/main" id="{00000000-0008-0000-0000-000099000000}"/>
            </a:ext>
          </a:extLst>
        </xdr:cNvPr>
        <xdr:cNvPicPr>
          <a:picLocks noChangeAspect="1"/>
        </xdr:cNvPicPr>
      </xdr:nvPicPr>
      <xdr:blipFill>
        <a:blip xmlns:r="http://schemas.openxmlformats.org/officeDocument/2006/relationships" r:embed="rId13"/>
        <a:stretch>
          <a:fillRect/>
        </a:stretch>
      </xdr:blipFill>
      <xdr:spPr>
        <a:xfrm>
          <a:off x="11706225" y="43815000"/>
          <a:ext cx="1466850" cy="2438400"/>
        </a:xfrm>
        <a:prstGeom prst="rect">
          <a:avLst/>
        </a:prstGeom>
      </xdr:spPr>
    </xdr:pic>
    <xdr:clientData/>
  </xdr:twoCellAnchor>
  <xdr:twoCellAnchor>
    <xdr:from>
      <xdr:col>7</xdr:col>
      <xdr:colOff>1797846</xdr:colOff>
      <xdr:row>28</xdr:row>
      <xdr:rowOff>274330</xdr:rowOff>
    </xdr:from>
    <xdr:to>
      <xdr:col>7</xdr:col>
      <xdr:colOff>3274220</xdr:colOff>
      <xdr:row>28</xdr:row>
      <xdr:rowOff>2663996</xdr:rowOff>
    </xdr:to>
    <xdr:pic>
      <xdr:nvPicPr>
        <xdr:cNvPr id="154" name="Imagen 153">
          <a:extLst>
            <a:ext uri="{FF2B5EF4-FFF2-40B4-BE49-F238E27FC236}">
              <a16:creationId xmlns:a16="http://schemas.microsoft.com/office/drawing/2014/main" id="{00000000-0008-0000-0000-00009A000000}"/>
            </a:ext>
          </a:extLst>
        </xdr:cNvPr>
        <xdr:cNvPicPr>
          <a:picLocks noChangeAspect="1"/>
        </xdr:cNvPicPr>
      </xdr:nvPicPr>
      <xdr:blipFill>
        <a:blip xmlns:r="http://schemas.openxmlformats.org/officeDocument/2006/relationships" r:embed="rId14"/>
        <a:stretch>
          <a:fillRect/>
        </a:stretch>
      </xdr:blipFill>
      <xdr:spPr>
        <a:xfrm>
          <a:off x="11801475" y="53168550"/>
          <a:ext cx="1476375" cy="2390775"/>
        </a:xfrm>
        <a:prstGeom prst="rect">
          <a:avLst/>
        </a:prstGeom>
      </xdr:spPr>
    </xdr:pic>
    <xdr:clientData/>
  </xdr:twoCellAnchor>
  <xdr:twoCellAnchor>
    <xdr:from>
      <xdr:col>7</xdr:col>
      <xdr:colOff>1802946</xdr:colOff>
      <xdr:row>27</xdr:row>
      <xdr:rowOff>360585</xdr:rowOff>
    </xdr:from>
    <xdr:to>
      <xdr:col>7</xdr:col>
      <xdr:colOff>3299731</xdr:colOff>
      <xdr:row>27</xdr:row>
      <xdr:rowOff>2661013</xdr:rowOff>
    </xdr:to>
    <xdr:pic>
      <xdr:nvPicPr>
        <xdr:cNvPr id="155" name="Imagen 154">
          <a:extLst>
            <a:ext uri="{FF2B5EF4-FFF2-40B4-BE49-F238E27FC236}">
              <a16:creationId xmlns:a16="http://schemas.microsoft.com/office/drawing/2014/main" id="{00000000-0008-0000-0000-00009B000000}"/>
            </a:ext>
          </a:extLst>
        </xdr:cNvPr>
        <xdr:cNvPicPr>
          <a:picLocks noChangeAspect="1"/>
        </xdr:cNvPicPr>
      </xdr:nvPicPr>
      <xdr:blipFill>
        <a:blip xmlns:r="http://schemas.openxmlformats.org/officeDocument/2006/relationships" r:embed="rId15"/>
        <a:stretch>
          <a:fillRect/>
        </a:stretch>
      </xdr:blipFill>
      <xdr:spPr>
        <a:xfrm>
          <a:off x="11801475" y="40871775"/>
          <a:ext cx="1495425" cy="2295525"/>
        </a:xfrm>
        <a:prstGeom prst="rect">
          <a:avLst/>
        </a:prstGeom>
      </xdr:spPr>
    </xdr:pic>
    <xdr:clientData/>
  </xdr:twoCellAnchor>
  <xdr:twoCellAnchor>
    <xdr:from>
      <xdr:col>7</xdr:col>
      <xdr:colOff>958170</xdr:colOff>
      <xdr:row>14</xdr:row>
      <xdr:rowOff>476250</xdr:rowOff>
    </xdr:from>
    <xdr:to>
      <xdr:col>7</xdr:col>
      <xdr:colOff>3773480</xdr:colOff>
      <xdr:row>14</xdr:row>
      <xdr:rowOff>2660292</xdr:rowOff>
    </xdr:to>
    <xdr:pic>
      <xdr:nvPicPr>
        <xdr:cNvPr id="160" name="Imagen 159">
          <a:extLst>
            <a:ext uri="{FF2B5EF4-FFF2-40B4-BE49-F238E27FC236}">
              <a16:creationId xmlns:a16="http://schemas.microsoft.com/office/drawing/2014/main" id="{00000000-0008-0000-0000-0000A0000000}"/>
            </a:ext>
          </a:extLst>
        </xdr:cNvPr>
        <xdr:cNvPicPr>
          <a:picLocks noChangeAspect="1"/>
        </xdr:cNvPicPr>
      </xdr:nvPicPr>
      <xdr:blipFill>
        <a:blip xmlns:r="http://schemas.openxmlformats.org/officeDocument/2006/relationships" r:embed="rId16"/>
        <a:stretch>
          <a:fillRect/>
        </a:stretch>
      </xdr:blipFill>
      <xdr:spPr>
        <a:xfrm>
          <a:off x="10963275" y="28603575"/>
          <a:ext cx="2809875" cy="2181225"/>
        </a:xfrm>
        <a:prstGeom prst="rect">
          <a:avLst/>
        </a:prstGeom>
      </xdr:spPr>
    </xdr:pic>
    <xdr:clientData/>
  </xdr:twoCellAnchor>
  <xdr:twoCellAnchor>
    <xdr:from>
      <xdr:col>7</xdr:col>
      <xdr:colOff>714375</xdr:colOff>
      <xdr:row>17</xdr:row>
      <xdr:rowOff>333375</xdr:rowOff>
    </xdr:from>
    <xdr:to>
      <xdr:col>7</xdr:col>
      <xdr:colOff>4066756</xdr:colOff>
      <xdr:row>17</xdr:row>
      <xdr:rowOff>2380994</xdr:rowOff>
    </xdr:to>
    <xdr:pic>
      <xdr:nvPicPr>
        <xdr:cNvPr id="161" name="Imagen 160">
          <a:extLst>
            <a:ext uri="{FF2B5EF4-FFF2-40B4-BE49-F238E27FC236}">
              <a16:creationId xmlns:a16="http://schemas.microsoft.com/office/drawing/2014/main" id="{00000000-0008-0000-0000-0000A1000000}"/>
            </a:ext>
          </a:extLst>
        </xdr:cNvPr>
        <xdr:cNvPicPr>
          <a:picLocks noChangeAspect="1"/>
        </xdr:cNvPicPr>
      </xdr:nvPicPr>
      <xdr:blipFill>
        <a:blip xmlns:r="http://schemas.openxmlformats.org/officeDocument/2006/relationships" r:embed="rId17"/>
        <a:stretch>
          <a:fillRect/>
        </a:stretch>
      </xdr:blipFill>
      <xdr:spPr>
        <a:xfrm>
          <a:off x="10715625" y="31556325"/>
          <a:ext cx="3352800" cy="2047875"/>
        </a:xfrm>
        <a:prstGeom prst="rect">
          <a:avLst/>
        </a:prstGeom>
      </xdr:spPr>
    </xdr:pic>
    <xdr:clientData/>
  </xdr:twoCellAnchor>
  <xdr:twoCellAnchor>
    <xdr:from>
      <xdr:col>7</xdr:col>
      <xdr:colOff>412750</xdr:colOff>
      <xdr:row>16</xdr:row>
      <xdr:rowOff>560735</xdr:rowOff>
    </xdr:from>
    <xdr:to>
      <xdr:col>7</xdr:col>
      <xdr:colOff>4302125</xdr:colOff>
      <xdr:row>16</xdr:row>
      <xdr:rowOff>2339732</xdr:rowOff>
    </xdr:to>
    <xdr:pic>
      <xdr:nvPicPr>
        <xdr:cNvPr id="162" name="Imagen 161">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18"/>
        <a:stretch>
          <a:fillRect/>
        </a:stretch>
      </xdr:blipFill>
      <xdr:spPr>
        <a:xfrm>
          <a:off x="10410825" y="77981175"/>
          <a:ext cx="3895725" cy="1781175"/>
        </a:xfrm>
        <a:prstGeom prst="rect">
          <a:avLst/>
        </a:prstGeom>
      </xdr:spPr>
    </xdr:pic>
    <xdr:clientData/>
  </xdr:twoCellAnchor>
  <xdr:twoCellAnchor>
    <xdr:from>
      <xdr:col>7</xdr:col>
      <xdr:colOff>1513795</xdr:colOff>
      <xdr:row>25</xdr:row>
      <xdr:rowOff>166176</xdr:rowOff>
    </xdr:from>
    <xdr:to>
      <xdr:col>7</xdr:col>
      <xdr:colOff>3265714</xdr:colOff>
      <xdr:row>25</xdr:row>
      <xdr:rowOff>2922780</xdr:rowOff>
    </xdr:to>
    <xdr:pic>
      <xdr:nvPicPr>
        <xdr:cNvPr id="165" name="Imagen 164">
          <a:extLst>
            <a:ext uri="{FF2B5EF4-FFF2-40B4-BE49-F238E27FC236}">
              <a16:creationId xmlns:a16="http://schemas.microsoft.com/office/drawing/2014/main" id="{00000000-0008-0000-0000-0000A5000000}"/>
            </a:ext>
          </a:extLst>
        </xdr:cNvPr>
        <xdr:cNvPicPr>
          <a:picLocks noChangeAspect="1"/>
        </xdr:cNvPicPr>
      </xdr:nvPicPr>
      <xdr:blipFill>
        <a:blip xmlns:r="http://schemas.openxmlformats.org/officeDocument/2006/relationships" r:embed="rId19"/>
        <a:stretch>
          <a:fillRect/>
        </a:stretch>
      </xdr:blipFill>
      <xdr:spPr>
        <a:xfrm>
          <a:off x="11515725" y="68522850"/>
          <a:ext cx="1752600" cy="2762250"/>
        </a:xfrm>
        <a:prstGeom prst="rect">
          <a:avLst/>
        </a:prstGeom>
      </xdr:spPr>
    </xdr:pic>
    <xdr:clientData/>
  </xdr:twoCellAnchor>
  <xdr:twoCellAnchor>
    <xdr:from>
      <xdr:col>7</xdr:col>
      <xdr:colOff>1306286</xdr:colOff>
      <xdr:row>22</xdr:row>
      <xdr:rowOff>149678</xdr:rowOff>
    </xdr:from>
    <xdr:to>
      <xdr:col>7</xdr:col>
      <xdr:colOff>3032692</xdr:colOff>
      <xdr:row>22</xdr:row>
      <xdr:rowOff>2693416</xdr:rowOff>
    </xdr:to>
    <xdr:pic>
      <xdr:nvPicPr>
        <xdr:cNvPr id="16" name="Imagen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20"/>
        <a:stretch>
          <a:fillRect/>
        </a:stretch>
      </xdr:blipFill>
      <xdr:spPr>
        <a:xfrm>
          <a:off x="11306175" y="46853475"/>
          <a:ext cx="1724025" cy="2543175"/>
        </a:xfrm>
        <a:prstGeom prst="rect">
          <a:avLst/>
        </a:prstGeom>
      </xdr:spPr>
    </xdr:pic>
    <xdr:clientData/>
  </xdr:twoCellAnchor>
  <xdr:twoCellAnchor>
    <xdr:from>
      <xdr:col>7</xdr:col>
      <xdr:colOff>1446478</xdr:colOff>
      <xdr:row>23</xdr:row>
      <xdr:rowOff>340179</xdr:rowOff>
    </xdr:from>
    <xdr:to>
      <xdr:col>7</xdr:col>
      <xdr:colOff>3082307</xdr:colOff>
      <xdr:row>23</xdr:row>
      <xdr:rowOff>2811325</xdr:rowOff>
    </xdr:to>
    <xdr:pic>
      <xdr:nvPicPr>
        <xdr:cNvPr id="505" name="Imagen 504">
          <a:extLst>
            <a:ext uri="{FF2B5EF4-FFF2-40B4-BE49-F238E27FC236}">
              <a16:creationId xmlns:a16="http://schemas.microsoft.com/office/drawing/2014/main" id="{00000000-0008-0000-0000-0000F9010000}"/>
            </a:ext>
          </a:extLst>
        </xdr:cNvPr>
        <xdr:cNvPicPr>
          <a:picLocks noChangeAspect="1"/>
        </xdr:cNvPicPr>
      </xdr:nvPicPr>
      <xdr:blipFill>
        <a:blip xmlns:r="http://schemas.openxmlformats.org/officeDocument/2006/relationships" r:embed="rId21"/>
        <a:stretch>
          <a:fillRect/>
        </a:stretch>
      </xdr:blipFill>
      <xdr:spPr>
        <a:xfrm>
          <a:off x="11449050" y="50139600"/>
          <a:ext cx="1638300" cy="2466975"/>
        </a:xfrm>
        <a:prstGeom prst="rect">
          <a:avLst/>
        </a:prstGeom>
      </xdr:spPr>
    </xdr:pic>
    <xdr:clientData/>
  </xdr:twoCellAnchor>
  <xdr:twoCellAnchor>
    <xdr:from>
      <xdr:col>7</xdr:col>
      <xdr:colOff>1728573</xdr:colOff>
      <xdr:row>32</xdr:row>
      <xdr:rowOff>347447</xdr:rowOff>
    </xdr:from>
    <xdr:to>
      <xdr:col>7</xdr:col>
      <xdr:colOff>3204947</xdr:colOff>
      <xdr:row>32</xdr:row>
      <xdr:rowOff>3013356</xdr:rowOff>
    </xdr:to>
    <xdr:pic>
      <xdr:nvPicPr>
        <xdr:cNvPr id="25" name="Imagen 24">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22"/>
        <a:stretch>
          <a:fillRect/>
        </a:stretch>
      </xdr:blipFill>
      <xdr:spPr>
        <a:xfrm>
          <a:off x="11725275" y="62855475"/>
          <a:ext cx="1476375" cy="2667000"/>
        </a:xfrm>
        <a:prstGeom prst="rect">
          <a:avLst/>
        </a:prstGeom>
      </xdr:spPr>
    </xdr:pic>
    <xdr:clientData/>
  </xdr:twoCellAnchor>
  <xdr:twoCellAnchor>
    <xdr:from>
      <xdr:col>7</xdr:col>
      <xdr:colOff>1333502</xdr:colOff>
      <xdr:row>33</xdr:row>
      <xdr:rowOff>190499</xdr:rowOff>
    </xdr:from>
    <xdr:to>
      <xdr:col>7</xdr:col>
      <xdr:colOff>2795668</xdr:colOff>
      <xdr:row>33</xdr:row>
      <xdr:rowOff>2828626</xdr:rowOff>
    </xdr:to>
    <xdr:pic>
      <xdr:nvPicPr>
        <xdr:cNvPr id="164" name="Imagen 163">
          <a:extLst>
            <a:ext uri="{FF2B5EF4-FFF2-40B4-BE49-F238E27FC236}">
              <a16:creationId xmlns:a16="http://schemas.microsoft.com/office/drawing/2014/main" id="{00000000-0008-0000-0000-0000A4000000}"/>
            </a:ext>
          </a:extLst>
        </xdr:cNvPr>
        <xdr:cNvPicPr>
          <a:picLocks noChangeAspect="1"/>
        </xdr:cNvPicPr>
      </xdr:nvPicPr>
      <xdr:blipFill>
        <a:blip xmlns:r="http://schemas.openxmlformats.org/officeDocument/2006/relationships" r:embed="rId23"/>
        <a:stretch>
          <a:fillRect/>
        </a:stretch>
      </xdr:blipFill>
      <xdr:spPr>
        <a:xfrm>
          <a:off x="11334750" y="80143350"/>
          <a:ext cx="1466850" cy="2638425"/>
        </a:xfrm>
        <a:prstGeom prst="rect">
          <a:avLst/>
        </a:prstGeom>
      </xdr:spPr>
    </xdr:pic>
    <xdr:clientData/>
  </xdr:twoCellAnchor>
  <xdr:twoCellAnchor>
    <xdr:from>
      <xdr:col>7</xdr:col>
      <xdr:colOff>587375</xdr:colOff>
      <xdr:row>10</xdr:row>
      <xdr:rowOff>603851</xdr:rowOff>
    </xdr:from>
    <xdr:to>
      <xdr:col>7</xdr:col>
      <xdr:colOff>4397375</xdr:colOff>
      <xdr:row>10</xdr:row>
      <xdr:rowOff>1644506</xdr:rowOff>
    </xdr:to>
    <xdr:pic>
      <xdr:nvPicPr>
        <xdr:cNvPr id="728" name="Imagen 727">
          <a:extLst>
            <a:ext uri="{FF2B5EF4-FFF2-40B4-BE49-F238E27FC236}">
              <a16:creationId xmlns:a16="http://schemas.microsoft.com/office/drawing/2014/main" id="{00000000-0008-0000-0000-0000D802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91800" y="86553675"/>
          <a:ext cx="3810000" cy="1047750"/>
        </a:xfrm>
        <a:prstGeom prst="rect">
          <a:avLst/>
        </a:prstGeom>
      </xdr:spPr>
    </xdr:pic>
    <xdr:clientData/>
  </xdr:twoCellAnchor>
  <xdr:twoCellAnchor>
    <xdr:from>
      <xdr:col>7</xdr:col>
      <xdr:colOff>523876</xdr:colOff>
      <xdr:row>1</xdr:row>
      <xdr:rowOff>580686</xdr:rowOff>
    </xdr:from>
    <xdr:to>
      <xdr:col>7</xdr:col>
      <xdr:colOff>3536157</xdr:colOff>
      <xdr:row>1</xdr:row>
      <xdr:rowOff>1810639</xdr:rowOff>
    </xdr:to>
    <xdr:pic>
      <xdr:nvPicPr>
        <xdr:cNvPr id="4" name="Imagen 3">
          <a:extLst>
            <a:ext uri="{FF2B5EF4-FFF2-40B4-BE49-F238E27FC236}">
              <a16:creationId xmlns:a16="http://schemas.microsoft.com/office/drawing/2014/main" id="{17043DAE-8FDB-4C11-8700-B16B949BBAEC}"/>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906126" y="3562011"/>
          <a:ext cx="3012281" cy="1229953"/>
        </a:xfrm>
        <a:prstGeom prst="rect">
          <a:avLst/>
        </a:prstGeom>
      </xdr:spPr>
    </xdr:pic>
    <xdr:clientData/>
  </xdr:twoCellAnchor>
  <xdr:twoCellAnchor>
    <xdr:from>
      <xdr:col>7</xdr:col>
      <xdr:colOff>369094</xdr:colOff>
      <xdr:row>5</xdr:row>
      <xdr:rowOff>404814</xdr:rowOff>
    </xdr:from>
    <xdr:to>
      <xdr:col>7</xdr:col>
      <xdr:colOff>3981618</xdr:colOff>
      <xdr:row>5</xdr:row>
      <xdr:rowOff>2000250</xdr:rowOff>
    </xdr:to>
    <xdr:pic>
      <xdr:nvPicPr>
        <xdr:cNvPr id="5" name="Imagen 4">
          <a:extLst>
            <a:ext uri="{FF2B5EF4-FFF2-40B4-BE49-F238E27FC236}">
              <a16:creationId xmlns:a16="http://schemas.microsoft.com/office/drawing/2014/main" id="{D1A7DB53-B5B9-4BDE-ADFF-7FDD4CC23639}"/>
            </a:ext>
          </a:extLst>
        </xdr:cNvPr>
        <xdr:cNvPicPr>
          <a:picLocks noChangeAspect="1"/>
        </xdr:cNvPicPr>
      </xdr:nvPicPr>
      <xdr:blipFill>
        <a:blip xmlns:r="http://schemas.openxmlformats.org/officeDocument/2006/relationships" r:embed="rId26"/>
        <a:stretch>
          <a:fillRect/>
        </a:stretch>
      </xdr:blipFill>
      <xdr:spPr>
        <a:xfrm>
          <a:off x="10751344" y="11015664"/>
          <a:ext cx="3612524" cy="1595436"/>
        </a:xfrm>
        <a:prstGeom prst="rect">
          <a:avLst/>
        </a:prstGeom>
      </xdr:spPr>
    </xdr:pic>
    <xdr:clientData/>
  </xdr:twoCellAnchor>
  <xdr:twoCellAnchor>
    <xdr:from>
      <xdr:col>7</xdr:col>
      <xdr:colOff>369094</xdr:colOff>
      <xdr:row>6</xdr:row>
      <xdr:rowOff>515939</xdr:rowOff>
    </xdr:from>
    <xdr:to>
      <xdr:col>7</xdr:col>
      <xdr:colOff>3981618</xdr:colOff>
      <xdr:row>6</xdr:row>
      <xdr:rowOff>2111375</xdr:rowOff>
    </xdr:to>
    <xdr:pic>
      <xdr:nvPicPr>
        <xdr:cNvPr id="6" name="Imagen 5">
          <a:extLst>
            <a:ext uri="{FF2B5EF4-FFF2-40B4-BE49-F238E27FC236}">
              <a16:creationId xmlns:a16="http://schemas.microsoft.com/office/drawing/2014/main" id="{0823CBCF-F5E7-4F68-9453-D07D322CD0A6}"/>
            </a:ext>
          </a:extLst>
        </xdr:cNvPr>
        <xdr:cNvPicPr>
          <a:picLocks noChangeAspect="1"/>
        </xdr:cNvPicPr>
      </xdr:nvPicPr>
      <xdr:blipFill>
        <a:blip xmlns:r="http://schemas.openxmlformats.org/officeDocument/2006/relationships" r:embed="rId26"/>
        <a:stretch>
          <a:fillRect/>
        </a:stretch>
      </xdr:blipFill>
      <xdr:spPr>
        <a:xfrm>
          <a:off x="10751344" y="6040439"/>
          <a:ext cx="3612524" cy="1595436"/>
        </a:xfrm>
        <a:prstGeom prst="rect">
          <a:avLst/>
        </a:prstGeom>
      </xdr:spPr>
    </xdr:pic>
    <xdr:clientData/>
  </xdr:twoCellAnchor>
  <xdr:twoCellAnchor>
    <xdr:from>
      <xdr:col>7</xdr:col>
      <xdr:colOff>333375</xdr:colOff>
      <xdr:row>2</xdr:row>
      <xdr:rowOff>444500</xdr:rowOff>
    </xdr:from>
    <xdr:to>
      <xdr:col>7</xdr:col>
      <xdr:colOff>4019089</xdr:colOff>
      <xdr:row>2</xdr:row>
      <xdr:rowOff>2177833</xdr:rowOff>
    </xdr:to>
    <xdr:pic>
      <xdr:nvPicPr>
        <xdr:cNvPr id="7" name="Imagen 6">
          <a:extLst>
            <a:ext uri="{FF2B5EF4-FFF2-40B4-BE49-F238E27FC236}">
              <a16:creationId xmlns:a16="http://schemas.microsoft.com/office/drawing/2014/main" id="{68A1C7AA-E5D4-4D86-B0BE-D1F3750AB4D4}"/>
            </a:ext>
          </a:extLst>
        </xdr:cNvPr>
        <xdr:cNvPicPr>
          <a:picLocks noChangeAspect="1"/>
        </xdr:cNvPicPr>
      </xdr:nvPicPr>
      <xdr:blipFill>
        <a:blip xmlns:r="http://schemas.openxmlformats.org/officeDocument/2006/relationships" r:embed="rId27"/>
        <a:stretch>
          <a:fillRect/>
        </a:stretch>
      </xdr:blipFill>
      <xdr:spPr>
        <a:xfrm>
          <a:off x="10715625" y="8512175"/>
          <a:ext cx="3685714" cy="1733333"/>
        </a:xfrm>
        <a:prstGeom prst="rect">
          <a:avLst/>
        </a:prstGeom>
      </xdr:spPr>
    </xdr:pic>
    <xdr:clientData/>
  </xdr:twoCellAnchor>
  <xdr:twoCellAnchor>
    <xdr:from>
      <xdr:col>7</xdr:col>
      <xdr:colOff>492125</xdr:colOff>
      <xdr:row>7</xdr:row>
      <xdr:rowOff>333375</xdr:rowOff>
    </xdr:from>
    <xdr:to>
      <xdr:col>7</xdr:col>
      <xdr:colOff>4187363</xdr:colOff>
      <xdr:row>7</xdr:row>
      <xdr:rowOff>1990518</xdr:rowOff>
    </xdr:to>
    <xdr:pic>
      <xdr:nvPicPr>
        <xdr:cNvPr id="116" name="Imagen 115">
          <a:extLst>
            <a:ext uri="{FF2B5EF4-FFF2-40B4-BE49-F238E27FC236}">
              <a16:creationId xmlns:a16="http://schemas.microsoft.com/office/drawing/2014/main" id="{88A18B19-21A5-44A7-BD34-1B0FDE4D2A19}"/>
            </a:ext>
          </a:extLst>
        </xdr:cNvPr>
        <xdr:cNvPicPr>
          <a:picLocks noChangeAspect="1"/>
        </xdr:cNvPicPr>
      </xdr:nvPicPr>
      <xdr:blipFill>
        <a:blip xmlns:r="http://schemas.openxmlformats.org/officeDocument/2006/relationships" r:embed="rId28"/>
        <a:stretch>
          <a:fillRect/>
        </a:stretch>
      </xdr:blipFill>
      <xdr:spPr>
        <a:xfrm>
          <a:off x="10874375" y="13487400"/>
          <a:ext cx="3695238" cy="1657143"/>
        </a:xfrm>
        <a:prstGeom prst="rect">
          <a:avLst/>
        </a:prstGeom>
      </xdr:spPr>
    </xdr:pic>
    <xdr:clientData/>
  </xdr:twoCellAnchor>
  <xdr:twoCellAnchor>
    <xdr:from>
      <xdr:col>7</xdr:col>
      <xdr:colOff>571500</xdr:colOff>
      <xdr:row>18</xdr:row>
      <xdr:rowOff>730250</xdr:rowOff>
    </xdr:from>
    <xdr:to>
      <xdr:col>7</xdr:col>
      <xdr:colOff>3517345</xdr:colOff>
      <xdr:row>18</xdr:row>
      <xdr:rowOff>2620395</xdr:rowOff>
    </xdr:to>
    <xdr:pic>
      <xdr:nvPicPr>
        <xdr:cNvPr id="999" name="Imagen 998">
          <a:extLst>
            <a:ext uri="{FF2B5EF4-FFF2-40B4-BE49-F238E27FC236}">
              <a16:creationId xmlns:a16="http://schemas.microsoft.com/office/drawing/2014/main" id="{2C95DB71-1930-4801-B195-75422FB10EA4}"/>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0953750" y="1168400"/>
          <a:ext cx="2945845" cy="1890145"/>
        </a:xfrm>
        <a:prstGeom prst="rect">
          <a:avLst/>
        </a:prstGeom>
      </xdr:spPr>
    </xdr:pic>
    <xdr:clientData/>
  </xdr:twoCellAnchor>
  <xdr:twoCellAnchor>
    <xdr:from>
      <xdr:col>7</xdr:col>
      <xdr:colOff>1412874</xdr:colOff>
      <xdr:row>30</xdr:row>
      <xdr:rowOff>315241</xdr:rowOff>
    </xdr:from>
    <xdr:to>
      <xdr:col>7</xdr:col>
      <xdr:colOff>2971523</xdr:colOff>
      <xdr:row>30</xdr:row>
      <xdr:rowOff>2780862</xdr:rowOff>
    </xdr:to>
    <xdr:pic>
      <xdr:nvPicPr>
        <xdr:cNvPr id="1226" name="Imagen 1225">
          <a:extLst>
            <a:ext uri="{FF2B5EF4-FFF2-40B4-BE49-F238E27FC236}">
              <a16:creationId xmlns:a16="http://schemas.microsoft.com/office/drawing/2014/main" id="{3D2EE76B-B876-4CD2-87D5-20BB7F6939AA}"/>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795124" y="753391"/>
          <a:ext cx="1558649" cy="2465621"/>
        </a:xfrm>
        <a:prstGeom prst="rect">
          <a:avLst/>
        </a:prstGeom>
      </xdr:spPr>
    </xdr:pic>
    <xdr:clientData/>
  </xdr:twoCellAnchor>
  <xdr:twoCellAnchor>
    <xdr:from>
      <xdr:col>7</xdr:col>
      <xdr:colOff>1398299</xdr:colOff>
      <xdr:row>37</xdr:row>
      <xdr:rowOff>158749</xdr:rowOff>
    </xdr:from>
    <xdr:to>
      <xdr:col>7</xdr:col>
      <xdr:colOff>2793708</xdr:colOff>
      <xdr:row>37</xdr:row>
      <xdr:rowOff>2733136</xdr:rowOff>
    </xdr:to>
    <xdr:pic>
      <xdr:nvPicPr>
        <xdr:cNvPr id="1227" name="Imagen 1226">
          <a:extLst>
            <a:ext uri="{FF2B5EF4-FFF2-40B4-BE49-F238E27FC236}">
              <a16:creationId xmlns:a16="http://schemas.microsoft.com/office/drawing/2014/main" id="{373E6008-CA54-4ECC-90E7-34345F8443C3}"/>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780549" y="3454399"/>
          <a:ext cx="1395409" cy="2574387"/>
        </a:xfrm>
        <a:prstGeom prst="rect">
          <a:avLst/>
        </a:prstGeom>
      </xdr:spPr>
    </xdr:pic>
    <xdr:clientData/>
  </xdr:twoCellAnchor>
  <xdr:twoCellAnchor>
    <xdr:from>
      <xdr:col>7</xdr:col>
      <xdr:colOff>1516957</xdr:colOff>
      <xdr:row>38</xdr:row>
      <xdr:rowOff>174625</xdr:rowOff>
    </xdr:from>
    <xdr:to>
      <xdr:col>7</xdr:col>
      <xdr:colOff>2892155</xdr:colOff>
      <xdr:row>38</xdr:row>
      <xdr:rowOff>2755393</xdr:rowOff>
    </xdr:to>
    <xdr:pic>
      <xdr:nvPicPr>
        <xdr:cNvPr id="1228" name="Imagen 1227">
          <a:extLst>
            <a:ext uri="{FF2B5EF4-FFF2-40B4-BE49-F238E27FC236}">
              <a16:creationId xmlns:a16="http://schemas.microsoft.com/office/drawing/2014/main" id="{6B2BD227-5973-4BCE-8A25-01298408ABAB}"/>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899207" y="6327775"/>
          <a:ext cx="1375198" cy="2580768"/>
        </a:xfrm>
        <a:prstGeom prst="rect">
          <a:avLst/>
        </a:prstGeom>
      </xdr:spPr>
    </xdr:pic>
    <xdr:clientData/>
  </xdr:twoCellAnchor>
  <xdr:twoCellAnchor>
    <xdr:from>
      <xdr:col>7</xdr:col>
      <xdr:colOff>1010667</xdr:colOff>
      <xdr:row>21</xdr:row>
      <xdr:rowOff>155864</xdr:rowOff>
    </xdr:from>
    <xdr:to>
      <xdr:col>7</xdr:col>
      <xdr:colOff>3756085</xdr:colOff>
      <xdr:row>21</xdr:row>
      <xdr:rowOff>2390066</xdr:rowOff>
    </xdr:to>
    <xdr:pic>
      <xdr:nvPicPr>
        <xdr:cNvPr id="1455" name="Imagen 1454">
          <a:extLst>
            <a:ext uri="{FF2B5EF4-FFF2-40B4-BE49-F238E27FC236}">
              <a16:creationId xmlns:a16="http://schemas.microsoft.com/office/drawing/2014/main" id="{6D357294-343A-474D-8FEB-29E00C15A966}"/>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037894" y="98817546"/>
          <a:ext cx="2745418" cy="2234202"/>
        </a:xfrm>
        <a:prstGeom prst="rect">
          <a:avLst/>
        </a:prstGeom>
      </xdr:spPr>
    </xdr:pic>
    <xdr:clientData/>
  </xdr:twoCellAnchor>
  <xdr:twoCellAnchor>
    <xdr:from>
      <xdr:col>7</xdr:col>
      <xdr:colOff>936626</xdr:colOff>
      <xdr:row>19</xdr:row>
      <xdr:rowOff>171419</xdr:rowOff>
    </xdr:from>
    <xdr:to>
      <xdr:col>7</xdr:col>
      <xdr:colOff>3492500</xdr:colOff>
      <xdr:row>19</xdr:row>
      <xdr:rowOff>2733155</xdr:rowOff>
    </xdr:to>
    <xdr:pic>
      <xdr:nvPicPr>
        <xdr:cNvPr id="1456" name="Imagen 1455">
          <a:extLst>
            <a:ext uri="{FF2B5EF4-FFF2-40B4-BE49-F238E27FC236}">
              <a16:creationId xmlns:a16="http://schemas.microsoft.com/office/drawing/2014/main" id="{04E2E51A-F28C-48E5-B880-51FA0C2CAD95}"/>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18876" y="609569"/>
          <a:ext cx="2555874" cy="2561736"/>
        </a:xfrm>
        <a:prstGeom prst="rect">
          <a:avLst/>
        </a:prstGeom>
      </xdr:spPr>
    </xdr:pic>
    <xdr:clientData/>
  </xdr:twoCellAnchor>
  <xdr:twoCellAnchor>
    <xdr:from>
      <xdr:col>7</xdr:col>
      <xdr:colOff>238125</xdr:colOff>
      <xdr:row>20</xdr:row>
      <xdr:rowOff>460375</xdr:rowOff>
    </xdr:from>
    <xdr:to>
      <xdr:col>7</xdr:col>
      <xdr:colOff>4152411</xdr:colOff>
      <xdr:row>20</xdr:row>
      <xdr:rowOff>2584185</xdr:rowOff>
    </xdr:to>
    <xdr:pic>
      <xdr:nvPicPr>
        <xdr:cNvPr id="1467" name="Imagen 1466">
          <a:extLst>
            <a:ext uri="{FF2B5EF4-FFF2-40B4-BE49-F238E27FC236}">
              <a16:creationId xmlns:a16="http://schemas.microsoft.com/office/drawing/2014/main" id="{0959C460-3700-44A8-946D-594FF28E90A6}"/>
            </a:ext>
          </a:extLst>
        </xdr:cNvPr>
        <xdr:cNvPicPr>
          <a:picLocks noChangeAspect="1"/>
        </xdr:cNvPicPr>
      </xdr:nvPicPr>
      <xdr:blipFill>
        <a:blip xmlns:r="http://schemas.openxmlformats.org/officeDocument/2006/relationships" r:embed="rId35"/>
        <a:stretch>
          <a:fillRect/>
        </a:stretch>
      </xdr:blipFill>
      <xdr:spPr>
        <a:xfrm>
          <a:off x="10265352" y="119574830"/>
          <a:ext cx="3914286" cy="2123810"/>
        </a:xfrm>
        <a:prstGeom prst="rect">
          <a:avLst/>
        </a:prstGeom>
      </xdr:spPr>
    </xdr:pic>
    <xdr:clientData/>
  </xdr:twoCellAnchor>
  <xdr:twoCellAnchor>
    <xdr:from>
      <xdr:col>7</xdr:col>
      <xdr:colOff>1321594</xdr:colOff>
      <xdr:row>26</xdr:row>
      <xdr:rowOff>119063</xdr:rowOff>
    </xdr:from>
    <xdr:to>
      <xdr:col>7</xdr:col>
      <xdr:colOff>2763845</xdr:colOff>
      <xdr:row>26</xdr:row>
      <xdr:rowOff>2428875</xdr:rowOff>
    </xdr:to>
    <xdr:pic>
      <xdr:nvPicPr>
        <xdr:cNvPr id="1468" name="Imagen 1467">
          <a:extLst>
            <a:ext uri="{FF2B5EF4-FFF2-40B4-BE49-F238E27FC236}">
              <a16:creationId xmlns:a16="http://schemas.microsoft.com/office/drawing/2014/main" id="{B4A47090-AAF7-43F3-84CF-6B7A51C81830}"/>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703844" y="557213"/>
          <a:ext cx="1442251" cy="230981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1020535</xdr:colOff>
      <xdr:row>12</xdr:row>
      <xdr:rowOff>307947</xdr:rowOff>
    </xdr:from>
    <xdr:to>
      <xdr:col>7</xdr:col>
      <xdr:colOff>3844018</xdr:colOff>
      <xdr:row>12</xdr:row>
      <xdr:rowOff>2901742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020425" y="1171575"/>
          <a:ext cx="2828925" cy="2600325"/>
        </a:xfrm>
        <a:prstGeom prst="rect">
          <a:avLst/>
        </a:prstGeom>
      </xdr:spPr>
    </xdr:pic>
    <xdr:clientData/>
  </xdr:twoCellAnchor>
  <xdr:twoCellAnchor>
    <xdr:from>
      <xdr:col>7</xdr:col>
      <xdr:colOff>1208965</xdr:colOff>
      <xdr:row>7</xdr:row>
      <xdr:rowOff>517052</xdr:rowOff>
    </xdr:from>
    <xdr:to>
      <xdr:col>7</xdr:col>
      <xdr:colOff>3432789</xdr:colOff>
      <xdr:row>7</xdr:row>
      <xdr:rowOff>3281791</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1210925" y="5105400"/>
          <a:ext cx="2219325" cy="2771775"/>
        </a:xfrm>
        <a:prstGeom prst="rect">
          <a:avLst/>
        </a:prstGeom>
      </xdr:spPr>
    </xdr:pic>
    <xdr:clientData/>
  </xdr:twoCellAnchor>
  <xdr:twoCellAnchor>
    <xdr:from>
      <xdr:col>7</xdr:col>
      <xdr:colOff>493259</xdr:colOff>
      <xdr:row>8</xdr:row>
      <xdr:rowOff>242806</xdr:rowOff>
    </xdr:from>
    <xdr:to>
      <xdr:col>7</xdr:col>
      <xdr:colOff>4422321</xdr:colOff>
      <xdr:row>8</xdr:row>
      <xdr:rowOff>3616409</xdr:rowOff>
    </xdr:to>
    <xdr:pic>
      <xdr:nvPicPr>
        <xdr:cNvPr id="362" name="Imagen 361">
          <a:extLst>
            <a:ext uri="{FF2B5EF4-FFF2-40B4-BE49-F238E27FC236}">
              <a16:creationId xmlns:a16="http://schemas.microsoft.com/office/drawing/2014/main" id="{00000000-0008-0000-0900-00006A01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496550" y="8553450"/>
          <a:ext cx="3924300" cy="3381375"/>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4"/>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238124</xdr:colOff>
      <xdr:row>10</xdr:row>
      <xdr:rowOff>340178</xdr:rowOff>
    </xdr:from>
    <xdr:to>
      <xdr:col>7</xdr:col>
      <xdr:colOff>4748251</xdr:colOff>
      <xdr:row>10</xdr:row>
      <xdr:rowOff>3353092</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239375" y="34728150"/>
          <a:ext cx="4514850" cy="3009900"/>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889000</xdr:colOff>
      <xdr:row>4</xdr:row>
      <xdr:rowOff>221440</xdr:rowOff>
    </xdr:from>
    <xdr:to>
      <xdr:col>7</xdr:col>
      <xdr:colOff>3778250</xdr:colOff>
      <xdr:row>4</xdr:row>
      <xdr:rowOff>3060297</xdr:rowOff>
    </xdr:to>
    <xdr:pic>
      <xdr:nvPicPr>
        <xdr:cNvPr id="3" name="Imagen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87075" y="23431500"/>
          <a:ext cx="2895600" cy="283845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255134</xdr:colOff>
      <xdr:row>9</xdr:row>
      <xdr:rowOff>847862</xdr:rowOff>
    </xdr:from>
    <xdr:to>
      <xdr:col>7</xdr:col>
      <xdr:colOff>4412842</xdr:colOff>
      <xdr:row>9</xdr:row>
      <xdr:rowOff>2915015</xdr:rowOff>
    </xdr:to>
    <xdr:pic>
      <xdr:nvPicPr>
        <xdr:cNvPr id="23" name="Imagen 22">
          <a:extLst>
            <a:ext uri="{FF2B5EF4-FFF2-40B4-BE49-F238E27FC236}">
              <a16:creationId xmlns:a16="http://schemas.microsoft.com/office/drawing/2014/main" id="{00000000-0008-0000-0900-000017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258425" y="31508700"/>
          <a:ext cx="4152900" cy="2066925"/>
        </a:xfrm>
        <a:prstGeom prst="rect">
          <a:avLst/>
        </a:prstGeom>
      </xdr:spPr>
    </xdr:pic>
    <xdr:clientData/>
  </xdr:twoCellAnchor>
  <xdr:twoCellAnchor>
    <xdr:from>
      <xdr:col>7</xdr:col>
      <xdr:colOff>1166810</xdr:colOff>
      <xdr:row>11</xdr:row>
      <xdr:rowOff>119062</xdr:rowOff>
    </xdr:from>
    <xdr:to>
      <xdr:col>7</xdr:col>
      <xdr:colOff>3414052</xdr:colOff>
      <xdr:row>11</xdr:row>
      <xdr:rowOff>3174999</xdr:rowOff>
    </xdr:to>
    <xdr:pic>
      <xdr:nvPicPr>
        <xdr:cNvPr id="25" name="Imagen 24">
          <a:extLst>
            <a:ext uri="{FF2B5EF4-FFF2-40B4-BE49-F238E27FC236}">
              <a16:creationId xmlns:a16="http://schemas.microsoft.com/office/drawing/2014/main" id="{00000000-0008-0000-0900-000019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163300" y="60569475"/>
          <a:ext cx="2247900" cy="30575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699634</xdr:colOff>
      <xdr:row>11</xdr:row>
      <xdr:rowOff>132670</xdr:rowOff>
    </xdr:from>
    <xdr:to>
      <xdr:col>7</xdr:col>
      <xdr:colOff>4071484</xdr:colOff>
      <xdr:row>11</xdr:row>
      <xdr:rowOff>2866345</xdr:rowOff>
    </xdr:to>
    <xdr:pic>
      <xdr:nvPicPr>
        <xdr:cNvPr id="520" name="Imagen 2">
          <a:extLst>
            <a:ext uri="{FF2B5EF4-FFF2-40B4-BE49-F238E27FC236}">
              <a16:creationId xmlns:a16="http://schemas.microsoft.com/office/drawing/2014/main" id="{00000000-0008-0000-0A00-000008020000}"/>
            </a:ext>
          </a:extLst>
        </xdr:cNvPr>
        <xdr:cNvPicPr>
          <a:picLocks noChangeAspect="1" noChangeArrowheads="1"/>
        </xdr:cNvPicPr>
      </xdr:nvPicPr>
      <xdr:blipFill>
        <a:blip xmlns:r="http://schemas.openxmlformats.org/officeDocument/2006/relationships" r:embed="rId1"/>
        <a:stretch>
          <a:fillRect/>
        </a:stretch>
      </xdr:blipFill>
      <xdr:spPr bwMode="auto">
        <a:xfrm>
          <a:off x="10700884" y="1000125"/>
          <a:ext cx="3371850" cy="2733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1062173</xdr:colOff>
      <xdr:row>15</xdr:row>
      <xdr:rowOff>365125</xdr:rowOff>
    </xdr:from>
    <xdr:to>
      <xdr:col>7</xdr:col>
      <xdr:colOff>3206351</xdr:colOff>
      <xdr:row>15</xdr:row>
      <xdr:rowOff>2778125</xdr:rowOff>
    </xdr:to>
    <xdr:pic>
      <xdr:nvPicPr>
        <xdr:cNvPr id="538" name="Imagen 537">
          <a:extLst>
            <a:ext uri="{FF2B5EF4-FFF2-40B4-BE49-F238E27FC236}">
              <a16:creationId xmlns:a16="http://schemas.microsoft.com/office/drawing/2014/main" id="{00000000-0008-0000-0A00-00001A02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63423" y="7287759"/>
          <a:ext cx="2144178" cy="2413000"/>
        </a:xfrm>
        <a:prstGeom prst="rect">
          <a:avLst/>
        </a:prstGeom>
      </xdr:spPr>
    </xdr:pic>
    <xdr:clientData/>
  </xdr:twoCellAnchor>
  <xdr:twoCellAnchor>
    <xdr:from>
      <xdr:col>7</xdr:col>
      <xdr:colOff>1280537</xdr:colOff>
      <xdr:row>16</xdr:row>
      <xdr:rowOff>96384</xdr:rowOff>
    </xdr:from>
    <xdr:to>
      <xdr:col>7</xdr:col>
      <xdr:colOff>3791000</xdr:colOff>
      <xdr:row>16</xdr:row>
      <xdr:rowOff>2801484</xdr:rowOff>
    </xdr:to>
    <xdr:pic>
      <xdr:nvPicPr>
        <xdr:cNvPr id="546" name="Imagen 545">
          <a:extLst>
            <a:ext uri="{FF2B5EF4-FFF2-40B4-BE49-F238E27FC236}">
              <a16:creationId xmlns:a16="http://schemas.microsoft.com/office/drawing/2014/main" id="{00000000-0008-0000-0A00-000022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81787" y="13074197"/>
          <a:ext cx="2510463" cy="2705100"/>
        </a:xfrm>
        <a:prstGeom prst="rect">
          <a:avLst/>
        </a:prstGeom>
      </xdr:spPr>
    </xdr:pic>
    <xdr:clientData/>
  </xdr:twoCellAnchor>
  <xdr:twoCellAnchor>
    <xdr:from>
      <xdr:col>7</xdr:col>
      <xdr:colOff>857251</xdr:colOff>
      <xdr:row>7</xdr:row>
      <xdr:rowOff>216508</xdr:rowOff>
    </xdr:from>
    <xdr:to>
      <xdr:col>7</xdr:col>
      <xdr:colOff>3413126</xdr:colOff>
      <xdr:row>7</xdr:row>
      <xdr:rowOff>3238500</xdr:rowOff>
    </xdr:to>
    <xdr:pic>
      <xdr:nvPicPr>
        <xdr:cNvPr id="2" name="Imagen 1">
          <a:extLst>
            <a:ext uri="{FF2B5EF4-FFF2-40B4-BE49-F238E27FC236}">
              <a16:creationId xmlns:a16="http://schemas.microsoft.com/office/drawing/2014/main" id="{AA8CCD5E-53DC-4AEE-B8C7-EA1937871978}"/>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458576" y="654658"/>
          <a:ext cx="2555875" cy="3021992"/>
        </a:xfrm>
        <a:prstGeom prst="rect">
          <a:avLst/>
        </a:prstGeom>
      </xdr:spPr>
    </xdr:pic>
    <xdr:clientData/>
  </xdr:twoCellAnchor>
  <xdr:twoCellAnchor>
    <xdr:from>
      <xdr:col>7</xdr:col>
      <xdr:colOff>1238250</xdr:colOff>
      <xdr:row>8</xdr:row>
      <xdr:rowOff>142875</xdr:rowOff>
    </xdr:from>
    <xdr:to>
      <xdr:col>7</xdr:col>
      <xdr:colOff>3540125</xdr:colOff>
      <xdr:row>8</xdr:row>
      <xdr:rowOff>3262838</xdr:rowOff>
    </xdr:to>
    <xdr:pic>
      <xdr:nvPicPr>
        <xdr:cNvPr id="3" name="Imagen 2">
          <a:extLst>
            <a:ext uri="{FF2B5EF4-FFF2-40B4-BE49-F238E27FC236}">
              <a16:creationId xmlns:a16="http://schemas.microsoft.com/office/drawing/2014/main" id="{BC471A2F-18E6-4B5B-8CA7-7838E47F71E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839575" y="4029075"/>
          <a:ext cx="2301875" cy="3119963"/>
        </a:xfrm>
        <a:prstGeom prst="rect">
          <a:avLst/>
        </a:prstGeom>
      </xdr:spPr>
    </xdr:pic>
    <xdr:clientData/>
  </xdr:twoCellAnchor>
  <xdr:twoCellAnchor>
    <xdr:from>
      <xdr:col>7</xdr:col>
      <xdr:colOff>1222375</xdr:colOff>
      <xdr:row>5</xdr:row>
      <xdr:rowOff>95251</xdr:rowOff>
    </xdr:from>
    <xdr:to>
      <xdr:col>7</xdr:col>
      <xdr:colOff>3413125</xdr:colOff>
      <xdr:row>5</xdr:row>
      <xdr:rowOff>3137529</xdr:rowOff>
    </xdr:to>
    <xdr:pic>
      <xdr:nvPicPr>
        <xdr:cNvPr id="4" name="Imagen 3">
          <a:extLst>
            <a:ext uri="{FF2B5EF4-FFF2-40B4-BE49-F238E27FC236}">
              <a16:creationId xmlns:a16="http://schemas.microsoft.com/office/drawing/2014/main" id="{EA1C2250-173C-4DAE-B3EC-FBF7BCC0B8B8}"/>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823700" y="7410451"/>
          <a:ext cx="2190750" cy="3042278"/>
        </a:xfrm>
        <a:prstGeom prst="rect">
          <a:avLst/>
        </a:prstGeom>
      </xdr:spPr>
    </xdr:pic>
    <xdr:clientData/>
  </xdr:twoCellAnchor>
  <xdr:twoCellAnchor>
    <xdr:from>
      <xdr:col>7</xdr:col>
      <xdr:colOff>952500</xdr:colOff>
      <xdr:row>6</xdr:row>
      <xdr:rowOff>222428</xdr:rowOff>
    </xdr:from>
    <xdr:to>
      <xdr:col>7</xdr:col>
      <xdr:colOff>3413125</xdr:colOff>
      <xdr:row>6</xdr:row>
      <xdr:rowOff>3372028</xdr:rowOff>
    </xdr:to>
    <xdr:pic>
      <xdr:nvPicPr>
        <xdr:cNvPr id="5" name="Imagen 4">
          <a:extLst>
            <a:ext uri="{FF2B5EF4-FFF2-40B4-BE49-F238E27FC236}">
              <a16:creationId xmlns:a16="http://schemas.microsoft.com/office/drawing/2014/main" id="{D1E293E6-51BB-486A-B70A-39FA65C2CA26}"/>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553825" y="10823753"/>
          <a:ext cx="2460625" cy="3149600"/>
        </a:xfrm>
        <a:prstGeom prst="rect">
          <a:avLst/>
        </a:prstGeom>
      </xdr:spPr>
    </xdr:pic>
    <xdr:clientData/>
  </xdr:twoCellAnchor>
  <xdr:twoCellAnchor>
    <xdr:from>
      <xdr:col>7</xdr:col>
      <xdr:colOff>1476374</xdr:colOff>
      <xdr:row>12</xdr:row>
      <xdr:rowOff>174624</xdr:rowOff>
    </xdr:from>
    <xdr:to>
      <xdr:col>7</xdr:col>
      <xdr:colOff>3365499</xdr:colOff>
      <xdr:row>12</xdr:row>
      <xdr:rowOff>2862995</xdr:rowOff>
    </xdr:to>
    <xdr:pic>
      <xdr:nvPicPr>
        <xdr:cNvPr id="6" name="Imagen 5">
          <a:extLst>
            <a:ext uri="{FF2B5EF4-FFF2-40B4-BE49-F238E27FC236}">
              <a16:creationId xmlns:a16="http://schemas.microsoft.com/office/drawing/2014/main" id="{D192E9C4-AC3C-4476-BEFA-A6C5291F733A}"/>
            </a:ext>
          </a:extLst>
        </xdr:cNvPr>
        <xdr:cNvPicPr>
          <a:picLocks noChangeAspect="1"/>
        </xdr:cNvPicPr>
      </xdr:nvPicPr>
      <xdr:blipFill rotWithShape="1">
        <a:blip xmlns:r="http://schemas.openxmlformats.org/officeDocument/2006/relationships" r:embed="rId8" cstate="email">
          <a:extLst>
            <a:ext uri="{28A0092B-C50C-407E-A947-70E740481C1C}">
              <a14:useLocalDpi xmlns:a14="http://schemas.microsoft.com/office/drawing/2010/main"/>
            </a:ext>
          </a:extLst>
        </a:blip>
        <a:srcRect/>
        <a:stretch/>
      </xdr:blipFill>
      <xdr:spPr>
        <a:xfrm>
          <a:off x="12077699" y="14376399"/>
          <a:ext cx="1889125" cy="2688371"/>
        </a:xfrm>
        <a:prstGeom prst="rect">
          <a:avLst/>
        </a:prstGeom>
      </xdr:spPr>
    </xdr:pic>
    <xdr:clientData/>
  </xdr:twoCellAnchor>
  <xdr:oneCellAnchor>
    <xdr:from>
      <xdr:col>7</xdr:col>
      <xdr:colOff>0</xdr:colOff>
      <xdr:row>16</xdr:row>
      <xdr:rowOff>0</xdr:rowOff>
    </xdr:from>
    <xdr:ext cx="304800" cy="304800"/>
    <xdr:sp macro="" textlink="">
      <xdr:nvSpPr>
        <xdr:cNvPr id="7" name="AutoShape 1" descr="blob:https://web.whatsapp.com/218ca696-a148-4538-9a55-ab96b6ddf0af">
          <a:extLst>
            <a:ext uri="{FF2B5EF4-FFF2-40B4-BE49-F238E27FC236}">
              <a16:creationId xmlns:a16="http://schemas.microsoft.com/office/drawing/2014/main" id="{EB4B6BC0-1FFD-4D99-976B-71805D5943A8}"/>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8" name="AutoShape 1" descr="blob:https://web.whatsapp.com/218ca696-a148-4538-9a55-ab96b6ddf0af">
          <a:extLst>
            <a:ext uri="{FF2B5EF4-FFF2-40B4-BE49-F238E27FC236}">
              <a16:creationId xmlns:a16="http://schemas.microsoft.com/office/drawing/2014/main" id="{A6F66275-9E82-4026-8AEB-703D967084D7}"/>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66B7D3F-8B81-473D-A2F4-2A07772F0B1F}"/>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A62AFA0B-42CC-438D-AC6A-02A5BA395959}"/>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C385C8CE-357B-4551-B24B-C11434347C67}"/>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9529F2C3-396B-4E60-A8D9-D1001548E91C}"/>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13" name="AutoShape 1" descr="blob:https://web.whatsapp.com/218ca696-a148-4538-9a55-ab96b6ddf0af">
          <a:extLst>
            <a:ext uri="{FF2B5EF4-FFF2-40B4-BE49-F238E27FC236}">
              <a16:creationId xmlns:a16="http://schemas.microsoft.com/office/drawing/2014/main" id="{1A4E42C0-328F-4A6D-AE1F-A6C227C2ED32}"/>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635007C2-3A46-492B-B202-97795762DB2D}"/>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1490708</xdr:colOff>
      <xdr:row>3</xdr:row>
      <xdr:rowOff>158750</xdr:rowOff>
    </xdr:from>
    <xdr:to>
      <xdr:col>7</xdr:col>
      <xdr:colOff>3381054</xdr:colOff>
      <xdr:row>3</xdr:row>
      <xdr:rowOff>2889250</xdr:rowOff>
    </xdr:to>
    <xdr:pic>
      <xdr:nvPicPr>
        <xdr:cNvPr id="15" name="Imagen 14">
          <a:extLst>
            <a:ext uri="{FF2B5EF4-FFF2-40B4-BE49-F238E27FC236}">
              <a16:creationId xmlns:a16="http://schemas.microsoft.com/office/drawing/2014/main" id="{C55E36C4-D2BF-46BD-9086-BA814B83D21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092033" y="17370425"/>
          <a:ext cx="1890346" cy="2730500"/>
        </a:xfrm>
        <a:prstGeom prst="rect">
          <a:avLst/>
        </a:prstGeom>
      </xdr:spPr>
    </xdr:pic>
    <xdr:clientData/>
  </xdr:twoCellAnchor>
  <xdr:twoCellAnchor>
    <xdr:from>
      <xdr:col>7</xdr:col>
      <xdr:colOff>1240229</xdr:colOff>
      <xdr:row>14</xdr:row>
      <xdr:rowOff>174625</xdr:rowOff>
    </xdr:from>
    <xdr:to>
      <xdr:col>7</xdr:col>
      <xdr:colOff>3530263</xdr:colOff>
      <xdr:row>14</xdr:row>
      <xdr:rowOff>2892024</xdr:rowOff>
    </xdr:to>
    <xdr:pic>
      <xdr:nvPicPr>
        <xdr:cNvPr id="16" name="Imagen 15">
          <a:extLst>
            <a:ext uri="{FF2B5EF4-FFF2-40B4-BE49-F238E27FC236}">
              <a16:creationId xmlns:a16="http://schemas.microsoft.com/office/drawing/2014/main" id="{F872E386-C6BC-4B65-A03B-11D686CE1FF6}"/>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841554" y="20720050"/>
          <a:ext cx="2290034" cy="2717399"/>
        </a:xfrm>
        <a:prstGeom prst="rect">
          <a:avLst/>
        </a:prstGeom>
      </xdr:spPr>
    </xdr:pic>
    <xdr:clientData/>
  </xdr:twoCellAnchor>
  <xdr:twoCellAnchor>
    <xdr:from>
      <xdr:col>7</xdr:col>
      <xdr:colOff>839034</xdr:colOff>
      <xdr:row>17</xdr:row>
      <xdr:rowOff>587376</xdr:rowOff>
    </xdr:from>
    <xdr:to>
      <xdr:col>7</xdr:col>
      <xdr:colOff>3549167</xdr:colOff>
      <xdr:row>17</xdr:row>
      <xdr:rowOff>3063876</xdr:rowOff>
    </xdr:to>
    <xdr:pic>
      <xdr:nvPicPr>
        <xdr:cNvPr id="18" name="Imagen 17">
          <a:extLst>
            <a:ext uri="{FF2B5EF4-FFF2-40B4-BE49-F238E27FC236}">
              <a16:creationId xmlns:a16="http://schemas.microsoft.com/office/drawing/2014/main" id="{44A5776A-CD0E-4437-AD42-CF4B46100B5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440359" y="27800301"/>
          <a:ext cx="2710133" cy="2476500"/>
        </a:xfrm>
        <a:prstGeom prst="rect">
          <a:avLst/>
        </a:prstGeom>
      </xdr:spPr>
    </xdr:pic>
    <xdr:clientData/>
  </xdr:twoCellAnchor>
  <xdr:twoCellAnchor>
    <xdr:from>
      <xdr:col>7</xdr:col>
      <xdr:colOff>1794165</xdr:colOff>
      <xdr:row>1</xdr:row>
      <xdr:rowOff>268468</xdr:rowOff>
    </xdr:from>
    <xdr:to>
      <xdr:col>7</xdr:col>
      <xdr:colOff>3452813</xdr:colOff>
      <xdr:row>1</xdr:row>
      <xdr:rowOff>2995647</xdr:rowOff>
    </xdr:to>
    <xdr:pic>
      <xdr:nvPicPr>
        <xdr:cNvPr id="20" name="Imagen 19">
          <a:extLst>
            <a:ext uri="{FF2B5EF4-FFF2-40B4-BE49-F238E27FC236}">
              <a16:creationId xmlns:a16="http://schemas.microsoft.com/office/drawing/2014/main" id="{415DFB36-EDF1-4C23-923D-4764B5E5CD8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795415" y="1135923"/>
          <a:ext cx="1658648" cy="2727179"/>
        </a:xfrm>
        <a:prstGeom prst="rect">
          <a:avLst/>
        </a:prstGeom>
      </xdr:spPr>
    </xdr:pic>
    <xdr:clientData/>
  </xdr:twoCellAnchor>
  <xdr:twoCellAnchor>
    <xdr:from>
      <xdr:col>7</xdr:col>
      <xdr:colOff>1288456</xdr:colOff>
      <xdr:row>4</xdr:row>
      <xdr:rowOff>107663</xdr:rowOff>
    </xdr:from>
    <xdr:to>
      <xdr:col>7</xdr:col>
      <xdr:colOff>3397250</xdr:colOff>
      <xdr:row>4</xdr:row>
      <xdr:rowOff>3048000</xdr:rowOff>
    </xdr:to>
    <xdr:pic>
      <xdr:nvPicPr>
        <xdr:cNvPr id="21" name="Imagen 20">
          <a:extLst>
            <a:ext uri="{FF2B5EF4-FFF2-40B4-BE49-F238E27FC236}">
              <a16:creationId xmlns:a16="http://schemas.microsoft.com/office/drawing/2014/main" id="{7F678416-20E8-41ED-BECA-8E0BF5706CF2}"/>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xdr:from>
      <xdr:col>7</xdr:col>
      <xdr:colOff>700282</xdr:colOff>
      <xdr:row>13</xdr:row>
      <xdr:rowOff>349250</xdr:rowOff>
    </xdr:from>
    <xdr:to>
      <xdr:col>7</xdr:col>
      <xdr:colOff>3673006</xdr:colOff>
      <xdr:row>13</xdr:row>
      <xdr:rowOff>3095625</xdr:rowOff>
    </xdr:to>
    <xdr:pic>
      <xdr:nvPicPr>
        <xdr:cNvPr id="22" name="Imagen 21">
          <a:extLst>
            <a:ext uri="{FF2B5EF4-FFF2-40B4-BE49-F238E27FC236}">
              <a16:creationId xmlns:a16="http://schemas.microsoft.com/office/drawing/2014/main" id="{28E92A5C-5EEA-4350-9A37-FE64555946D9}"/>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301607" y="40897175"/>
          <a:ext cx="2972724" cy="2746375"/>
        </a:xfrm>
        <a:prstGeom prst="rect">
          <a:avLst/>
        </a:prstGeom>
      </xdr:spPr>
    </xdr:pic>
    <xdr:clientData/>
  </xdr:twoCellAnchor>
  <xdr:twoCellAnchor>
    <xdr:from>
      <xdr:col>7</xdr:col>
      <xdr:colOff>1158876</xdr:colOff>
      <xdr:row>9</xdr:row>
      <xdr:rowOff>410230</xdr:rowOff>
    </xdr:from>
    <xdr:to>
      <xdr:col>7</xdr:col>
      <xdr:colOff>3349198</xdr:colOff>
      <xdr:row>9</xdr:row>
      <xdr:rowOff>2793999</xdr:rowOff>
    </xdr:to>
    <xdr:pic>
      <xdr:nvPicPr>
        <xdr:cNvPr id="24" name="Imagen 23">
          <a:extLst>
            <a:ext uri="{FF2B5EF4-FFF2-40B4-BE49-F238E27FC236}">
              <a16:creationId xmlns:a16="http://schemas.microsoft.com/office/drawing/2014/main" id="{EB1447BA-D279-431D-A794-5FFAB3DAE38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760201" y="47406580"/>
          <a:ext cx="2190322" cy="2383769"/>
        </a:xfrm>
        <a:prstGeom prst="rect">
          <a:avLst/>
        </a:prstGeom>
      </xdr:spPr>
    </xdr:pic>
    <xdr:clientData/>
  </xdr:twoCellAnchor>
  <xdr:twoCellAnchor>
    <xdr:from>
      <xdr:col>7</xdr:col>
      <xdr:colOff>1238250</xdr:colOff>
      <xdr:row>10</xdr:row>
      <xdr:rowOff>349250</xdr:rowOff>
    </xdr:from>
    <xdr:to>
      <xdr:col>7</xdr:col>
      <xdr:colOff>3441520</xdr:colOff>
      <xdr:row>10</xdr:row>
      <xdr:rowOff>2730500</xdr:rowOff>
    </xdr:to>
    <xdr:pic>
      <xdr:nvPicPr>
        <xdr:cNvPr id="25" name="Imagen 24">
          <a:extLst>
            <a:ext uri="{FF2B5EF4-FFF2-40B4-BE49-F238E27FC236}">
              <a16:creationId xmlns:a16="http://schemas.microsoft.com/office/drawing/2014/main" id="{C2A0AE5F-2098-4D81-8D1E-0362D1F2A16A}"/>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839575" y="50603150"/>
          <a:ext cx="2203270" cy="2381250"/>
        </a:xfrm>
        <a:prstGeom prst="rect">
          <a:avLst/>
        </a:prstGeom>
      </xdr:spPr>
    </xdr:pic>
    <xdr:clientData/>
  </xdr:twoCellAnchor>
  <xdr:twoCellAnchor>
    <xdr:from>
      <xdr:col>7</xdr:col>
      <xdr:colOff>1063625</xdr:colOff>
      <xdr:row>20</xdr:row>
      <xdr:rowOff>277148</xdr:rowOff>
    </xdr:from>
    <xdr:to>
      <xdr:col>7</xdr:col>
      <xdr:colOff>3561994</xdr:colOff>
      <xdr:row>20</xdr:row>
      <xdr:rowOff>3168237</xdr:rowOff>
    </xdr:to>
    <xdr:pic>
      <xdr:nvPicPr>
        <xdr:cNvPr id="28" name="Imagen 27">
          <a:extLst>
            <a:ext uri="{FF2B5EF4-FFF2-40B4-BE49-F238E27FC236}">
              <a16:creationId xmlns:a16="http://schemas.microsoft.com/office/drawing/2014/main" id="{B4F57B62-F378-40B6-BCB7-028123700F51}"/>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664950" y="60313223"/>
          <a:ext cx="2498369" cy="2891089"/>
        </a:xfrm>
        <a:prstGeom prst="rect">
          <a:avLst/>
        </a:prstGeom>
      </xdr:spPr>
    </xdr:pic>
    <xdr:clientData/>
  </xdr:twoCellAnchor>
  <xdr:twoCellAnchor>
    <xdr:from>
      <xdr:col>7</xdr:col>
      <xdr:colOff>777875</xdr:colOff>
      <xdr:row>18</xdr:row>
      <xdr:rowOff>238125</xdr:rowOff>
    </xdr:from>
    <xdr:to>
      <xdr:col>7</xdr:col>
      <xdr:colOff>3473113</xdr:colOff>
      <xdr:row>18</xdr:row>
      <xdr:rowOff>3219077</xdr:rowOff>
    </xdr:to>
    <xdr:pic>
      <xdr:nvPicPr>
        <xdr:cNvPr id="29" name="Imagen 28">
          <a:extLst>
            <a:ext uri="{FF2B5EF4-FFF2-40B4-BE49-F238E27FC236}">
              <a16:creationId xmlns:a16="http://schemas.microsoft.com/office/drawing/2014/main" id="{BBE1847B-4DE6-45CC-8311-C7AD02E3484A}"/>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79200" y="63607950"/>
          <a:ext cx="2695238" cy="2980952"/>
        </a:xfrm>
        <a:prstGeom prst="rect">
          <a:avLst/>
        </a:prstGeom>
      </xdr:spPr>
    </xdr:pic>
    <xdr:clientData/>
  </xdr:twoCellAnchor>
  <xdr:twoCellAnchor>
    <xdr:from>
      <xdr:col>7</xdr:col>
      <xdr:colOff>1099932</xdr:colOff>
      <xdr:row>19</xdr:row>
      <xdr:rowOff>317501</xdr:rowOff>
    </xdr:from>
    <xdr:to>
      <xdr:col>7</xdr:col>
      <xdr:colOff>3552475</xdr:colOff>
      <xdr:row>19</xdr:row>
      <xdr:rowOff>3079751</xdr:rowOff>
    </xdr:to>
    <xdr:pic>
      <xdr:nvPicPr>
        <xdr:cNvPr id="30" name="Imagen 29">
          <a:extLst>
            <a:ext uri="{FF2B5EF4-FFF2-40B4-BE49-F238E27FC236}">
              <a16:creationId xmlns:a16="http://schemas.microsoft.com/office/drawing/2014/main" id="{EDD274A9-98B6-4198-BAAC-A171E400C0E2}"/>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701257" y="67021076"/>
          <a:ext cx="2452543" cy="2762250"/>
        </a:xfrm>
        <a:prstGeom prst="rect">
          <a:avLst/>
        </a:prstGeom>
      </xdr:spPr>
    </xdr:pic>
    <xdr:clientData/>
  </xdr:twoCellAnchor>
  <xdr:twoCellAnchor>
    <xdr:from>
      <xdr:col>7</xdr:col>
      <xdr:colOff>1199271</xdr:colOff>
      <xdr:row>21</xdr:row>
      <xdr:rowOff>174625</xdr:rowOff>
    </xdr:from>
    <xdr:to>
      <xdr:col>7</xdr:col>
      <xdr:colOff>3504851</xdr:colOff>
      <xdr:row>21</xdr:row>
      <xdr:rowOff>2905125</xdr:rowOff>
    </xdr:to>
    <xdr:pic>
      <xdr:nvPicPr>
        <xdr:cNvPr id="31" name="Imagen 30">
          <a:extLst>
            <a:ext uri="{FF2B5EF4-FFF2-40B4-BE49-F238E27FC236}">
              <a16:creationId xmlns:a16="http://schemas.microsoft.com/office/drawing/2014/main" id="{3D49C824-0D09-4D7E-88C1-7680A0CE183B}"/>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00596" y="70211950"/>
          <a:ext cx="2305580" cy="27305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1047750</xdr:colOff>
      <xdr:row>1</xdr:row>
      <xdr:rowOff>164626</xdr:rowOff>
    </xdr:from>
    <xdr:to>
      <xdr:col>7</xdr:col>
      <xdr:colOff>3619499</xdr:colOff>
      <xdr:row>1</xdr:row>
      <xdr:rowOff>3164999</xdr:rowOff>
    </xdr:to>
    <xdr:pic>
      <xdr:nvPicPr>
        <xdr:cNvPr id="2622" name="Imagen 2621">
          <a:extLst>
            <a:ext uri="{FF2B5EF4-FFF2-40B4-BE49-F238E27FC236}">
              <a16:creationId xmlns:a16="http://schemas.microsoft.com/office/drawing/2014/main" id="{00000000-0008-0000-0B00-00003E0A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049000" y="4600575"/>
          <a:ext cx="2571750" cy="3000375"/>
        </a:xfrm>
        <a:prstGeom prst="rect">
          <a:avLst/>
        </a:prstGeom>
      </xdr:spPr>
    </xdr:pic>
    <xdr:clientData/>
  </xdr:twoCellAnchor>
  <xdr:twoCellAnchor>
    <xdr:from>
      <xdr:col>7</xdr:col>
      <xdr:colOff>1095375</xdr:colOff>
      <xdr:row>5</xdr:row>
      <xdr:rowOff>285750</xdr:rowOff>
    </xdr:from>
    <xdr:to>
      <xdr:col>7</xdr:col>
      <xdr:colOff>3540125</xdr:colOff>
      <xdr:row>5</xdr:row>
      <xdr:rowOff>2693828</xdr:rowOff>
    </xdr:to>
    <xdr:pic>
      <xdr:nvPicPr>
        <xdr:cNvPr id="2" name="Imagen 1">
          <a:extLst>
            <a:ext uri="{FF2B5EF4-FFF2-40B4-BE49-F238E27FC236}">
              <a16:creationId xmlns:a16="http://schemas.microsoft.com/office/drawing/2014/main" id="{77FB304A-C32D-4263-A6AB-68CC0E6163B2}"/>
            </a:ext>
          </a:extLst>
        </xdr:cNvPr>
        <xdr:cNvPicPr>
          <a:picLocks noChangeAspect="1"/>
        </xdr:cNvPicPr>
      </xdr:nvPicPr>
      <xdr:blipFill>
        <a:blip xmlns:r="http://schemas.openxmlformats.org/officeDocument/2006/relationships" r:embed="rId2"/>
        <a:stretch>
          <a:fillRect/>
        </a:stretch>
      </xdr:blipFill>
      <xdr:spPr>
        <a:xfrm>
          <a:off x="11601450" y="723900"/>
          <a:ext cx="2444750" cy="2408078"/>
        </a:xfrm>
        <a:prstGeom prst="rect">
          <a:avLst/>
        </a:prstGeom>
      </xdr:spPr>
    </xdr:pic>
    <xdr:clientData/>
  </xdr:twoCellAnchor>
  <xdr:twoCellAnchor>
    <xdr:from>
      <xdr:col>7</xdr:col>
      <xdr:colOff>904876</xdr:colOff>
      <xdr:row>2</xdr:row>
      <xdr:rowOff>381000</xdr:rowOff>
    </xdr:from>
    <xdr:to>
      <xdr:col>7</xdr:col>
      <xdr:colOff>4295472</xdr:colOff>
      <xdr:row>2</xdr:row>
      <xdr:rowOff>2730143</xdr:rowOff>
    </xdr:to>
    <xdr:pic>
      <xdr:nvPicPr>
        <xdr:cNvPr id="3" name="Imagen 2">
          <a:extLst>
            <a:ext uri="{FF2B5EF4-FFF2-40B4-BE49-F238E27FC236}">
              <a16:creationId xmlns:a16="http://schemas.microsoft.com/office/drawing/2014/main" id="{4D21A12A-305A-4359-A639-9D2354224D69}"/>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10951" y="3943350"/>
          <a:ext cx="3390596" cy="2349143"/>
        </a:xfrm>
        <a:prstGeom prst="rect">
          <a:avLst/>
        </a:prstGeom>
      </xdr:spPr>
    </xdr:pic>
    <xdr:clientData/>
  </xdr:twoCellAnchor>
  <xdr:twoCellAnchor>
    <xdr:from>
      <xdr:col>7</xdr:col>
      <xdr:colOff>846489</xdr:colOff>
      <xdr:row>4</xdr:row>
      <xdr:rowOff>809626</xdr:rowOff>
    </xdr:from>
    <xdr:to>
      <xdr:col>7</xdr:col>
      <xdr:colOff>3685661</xdr:colOff>
      <xdr:row>4</xdr:row>
      <xdr:rowOff>3063876</xdr:rowOff>
    </xdr:to>
    <xdr:pic>
      <xdr:nvPicPr>
        <xdr:cNvPr id="4" name="Imagen 3">
          <a:extLst>
            <a:ext uri="{FF2B5EF4-FFF2-40B4-BE49-F238E27FC236}">
              <a16:creationId xmlns:a16="http://schemas.microsoft.com/office/drawing/2014/main" id="{2CEBABFE-DF47-4E25-BF39-7A00D6D52047}"/>
            </a:ext>
          </a:extLst>
        </xdr:cNvPr>
        <xdr:cNvPicPr>
          <a:picLocks noChangeAspect="1"/>
        </xdr:cNvPicPr>
      </xdr:nvPicPr>
      <xdr:blipFill>
        <a:blip xmlns:r="http://schemas.openxmlformats.org/officeDocument/2006/relationships" r:embed="rId4"/>
        <a:stretch>
          <a:fillRect/>
        </a:stretch>
      </xdr:blipFill>
      <xdr:spPr>
        <a:xfrm>
          <a:off x="11352564" y="81210151"/>
          <a:ext cx="2839172" cy="2254250"/>
        </a:xfrm>
        <a:prstGeom prst="rect">
          <a:avLst/>
        </a:prstGeom>
      </xdr:spPr>
    </xdr:pic>
    <xdr:clientData/>
  </xdr:twoCellAnchor>
  <xdr:twoCellAnchor>
    <xdr:from>
      <xdr:col>7</xdr:col>
      <xdr:colOff>619125</xdr:colOff>
      <xdr:row>3</xdr:row>
      <xdr:rowOff>174625</xdr:rowOff>
    </xdr:from>
    <xdr:to>
      <xdr:col>7</xdr:col>
      <xdr:colOff>3600077</xdr:colOff>
      <xdr:row>3</xdr:row>
      <xdr:rowOff>2631768</xdr:rowOff>
    </xdr:to>
    <xdr:pic>
      <xdr:nvPicPr>
        <xdr:cNvPr id="5" name="Imagen 4">
          <a:extLst>
            <a:ext uri="{FF2B5EF4-FFF2-40B4-BE49-F238E27FC236}">
              <a16:creationId xmlns:a16="http://schemas.microsoft.com/office/drawing/2014/main" id="{B33DC196-CEDF-4F64-8A95-349104EE212F}"/>
            </a:ext>
          </a:extLst>
        </xdr:cNvPr>
        <xdr:cNvPicPr>
          <a:picLocks noChangeAspect="1"/>
        </xdr:cNvPicPr>
      </xdr:nvPicPr>
      <xdr:blipFill>
        <a:blip xmlns:r="http://schemas.openxmlformats.org/officeDocument/2006/relationships" r:embed="rId5"/>
        <a:stretch>
          <a:fillRect/>
        </a:stretch>
      </xdr:blipFill>
      <xdr:spPr>
        <a:xfrm>
          <a:off x="11125200" y="125428375"/>
          <a:ext cx="2980952" cy="245714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1128154</xdr:colOff>
      <xdr:row>39</xdr:row>
      <xdr:rowOff>238125</xdr:rowOff>
    </xdr:from>
    <xdr:to>
      <xdr:col>7</xdr:col>
      <xdr:colOff>3530196</xdr:colOff>
      <xdr:row>39</xdr:row>
      <xdr:rowOff>3143250</xdr:rowOff>
    </xdr:to>
    <xdr:pic>
      <xdr:nvPicPr>
        <xdr:cNvPr id="6605" name="Imagen 6604">
          <a:extLst>
            <a:ext uri="{FF2B5EF4-FFF2-40B4-BE49-F238E27FC236}">
              <a16:creationId xmlns:a16="http://schemas.microsoft.com/office/drawing/2014/main" id="{00000000-0008-0000-0C00-0000CD19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125200" y="137064750"/>
          <a:ext cx="2409825" cy="2905125"/>
        </a:xfrm>
        <a:prstGeom prst="rect">
          <a:avLst/>
        </a:prstGeom>
      </xdr:spPr>
    </xdr:pic>
    <xdr:clientData/>
  </xdr:twoCellAnchor>
  <xdr:twoCellAnchor>
    <xdr:from>
      <xdr:col>7</xdr:col>
      <xdr:colOff>1063624</xdr:colOff>
      <xdr:row>40</xdr:row>
      <xdr:rowOff>428626</xdr:rowOff>
    </xdr:from>
    <xdr:to>
      <xdr:col>7</xdr:col>
      <xdr:colOff>3117439</xdr:colOff>
      <xdr:row>40</xdr:row>
      <xdr:rowOff>2888428</xdr:rowOff>
    </xdr:to>
    <xdr:pic>
      <xdr:nvPicPr>
        <xdr:cNvPr id="6606" name="Imagen 6605">
          <a:extLst>
            <a:ext uri="{FF2B5EF4-FFF2-40B4-BE49-F238E27FC236}">
              <a16:creationId xmlns:a16="http://schemas.microsoft.com/office/drawing/2014/main" id="{00000000-0008-0000-0C00-0000CE19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68050" y="140741400"/>
          <a:ext cx="2047875" cy="2457450"/>
        </a:xfrm>
        <a:prstGeom prst="rect">
          <a:avLst/>
        </a:prstGeom>
      </xdr:spPr>
    </xdr:pic>
    <xdr:clientData/>
  </xdr:twoCellAnchor>
  <xdr:twoCellAnchor>
    <xdr:from>
      <xdr:col>7</xdr:col>
      <xdr:colOff>1615849</xdr:colOff>
      <xdr:row>33</xdr:row>
      <xdr:rowOff>272143</xdr:rowOff>
    </xdr:from>
    <xdr:to>
      <xdr:col>7</xdr:col>
      <xdr:colOff>3724956</xdr:colOff>
      <xdr:row>33</xdr:row>
      <xdr:rowOff>2859913</xdr:rowOff>
    </xdr:to>
    <xdr:pic>
      <xdr:nvPicPr>
        <xdr:cNvPr id="8078" name="Imagen 8077">
          <a:extLst>
            <a:ext uri="{FF2B5EF4-FFF2-40B4-BE49-F238E27FC236}">
              <a16:creationId xmlns:a16="http://schemas.microsoft.com/office/drawing/2014/main" id="{00000000-0008-0000-0C00-00008E1F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20500" y="175450500"/>
          <a:ext cx="2105025" cy="2581275"/>
        </a:xfrm>
        <a:prstGeom prst="rect">
          <a:avLst/>
        </a:prstGeom>
      </xdr:spPr>
    </xdr:pic>
    <xdr:clientData/>
  </xdr:twoCellAnchor>
  <xdr:twoCellAnchor>
    <xdr:from>
      <xdr:col>7</xdr:col>
      <xdr:colOff>1768927</xdr:colOff>
      <xdr:row>32</xdr:row>
      <xdr:rowOff>476249</xdr:rowOff>
    </xdr:from>
    <xdr:to>
      <xdr:col>7</xdr:col>
      <xdr:colOff>3860736</xdr:colOff>
      <xdr:row>32</xdr:row>
      <xdr:rowOff>3078617</xdr:rowOff>
    </xdr:to>
    <xdr:pic>
      <xdr:nvPicPr>
        <xdr:cNvPr id="8079" name="Imagen 8078">
          <a:extLst>
            <a:ext uri="{FF2B5EF4-FFF2-40B4-BE49-F238E27FC236}">
              <a16:creationId xmlns:a16="http://schemas.microsoft.com/office/drawing/2014/main" id="{00000000-0008-0000-0C00-00008F1F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772900" y="172164375"/>
          <a:ext cx="2085975" cy="2600325"/>
        </a:xfrm>
        <a:prstGeom prst="rect">
          <a:avLst/>
        </a:prstGeom>
      </xdr:spPr>
    </xdr:pic>
    <xdr:clientData/>
  </xdr:twoCellAnchor>
  <xdr:twoCellAnchor>
    <xdr:from>
      <xdr:col>7</xdr:col>
      <xdr:colOff>1014846</xdr:colOff>
      <xdr:row>57</xdr:row>
      <xdr:rowOff>190501</xdr:rowOff>
    </xdr:from>
    <xdr:to>
      <xdr:col>7</xdr:col>
      <xdr:colOff>3841285</xdr:colOff>
      <xdr:row>57</xdr:row>
      <xdr:rowOff>3190875</xdr:rowOff>
    </xdr:to>
    <xdr:pic>
      <xdr:nvPicPr>
        <xdr:cNvPr id="8740" name="Imagen 8739">
          <a:extLst>
            <a:ext uri="{FF2B5EF4-FFF2-40B4-BE49-F238E27FC236}">
              <a16:creationId xmlns:a16="http://schemas.microsoft.com/office/drawing/2014/main" id="{00000000-0008-0000-0C00-00002422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020425" y="231143175"/>
          <a:ext cx="2819400" cy="3000375"/>
        </a:xfrm>
        <a:prstGeom prst="rect">
          <a:avLst/>
        </a:prstGeom>
      </xdr:spPr>
    </xdr:pic>
    <xdr:clientData/>
  </xdr:twoCellAnchor>
  <xdr:twoCellAnchor>
    <xdr:from>
      <xdr:col>7</xdr:col>
      <xdr:colOff>1089670</xdr:colOff>
      <xdr:row>23</xdr:row>
      <xdr:rowOff>460375</xdr:rowOff>
    </xdr:from>
    <xdr:to>
      <xdr:col>7</xdr:col>
      <xdr:colOff>3146047</xdr:colOff>
      <xdr:row>23</xdr:row>
      <xdr:rowOff>3016250</xdr:rowOff>
    </xdr:to>
    <xdr:pic>
      <xdr:nvPicPr>
        <xdr:cNvPr id="8743" name="Imagen 8742">
          <a:extLst>
            <a:ext uri="{FF2B5EF4-FFF2-40B4-BE49-F238E27FC236}">
              <a16:creationId xmlns:a16="http://schemas.microsoft.com/office/drawing/2014/main" id="{00000000-0008-0000-0C00-00002722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87100" y="241868325"/>
          <a:ext cx="2057400" cy="2562225"/>
        </a:xfrm>
        <a:prstGeom prst="rect">
          <a:avLst/>
        </a:prstGeom>
      </xdr:spPr>
    </xdr:pic>
    <xdr:clientData/>
  </xdr:twoCellAnchor>
  <xdr:twoCellAnchor>
    <xdr:from>
      <xdr:col>7</xdr:col>
      <xdr:colOff>977524</xdr:colOff>
      <xdr:row>24</xdr:row>
      <xdr:rowOff>222251</xdr:rowOff>
    </xdr:from>
    <xdr:to>
      <xdr:col>7</xdr:col>
      <xdr:colOff>3263524</xdr:colOff>
      <xdr:row>24</xdr:row>
      <xdr:rowOff>3079751</xdr:rowOff>
    </xdr:to>
    <xdr:pic>
      <xdr:nvPicPr>
        <xdr:cNvPr id="8744" name="Imagen 8743">
          <a:extLst>
            <a:ext uri="{FF2B5EF4-FFF2-40B4-BE49-F238E27FC236}">
              <a16:creationId xmlns:a16="http://schemas.microsoft.com/office/drawing/2014/main" id="{00000000-0008-0000-0C00-00002822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82325" y="245116350"/>
          <a:ext cx="2286000" cy="2857500"/>
        </a:xfrm>
        <a:prstGeom prst="rect">
          <a:avLst/>
        </a:prstGeom>
      </xdr:spPr>
    </xdr:pic>
    <xdr:clientData/>
  </xdr:twoCellAnchor>
  <xdr:twoCellAnchor>
    <xdr:from>
      <xdr:col>7</xdr:col>
      <xdr:colOff>951696</xdr:colOff>
      <xdr:row>35</xdr:row>
      <xdr:rowOff>204107</xdr:rowOff>
    </xdr:from>
    <xdr:to>
      <xdr:col>7</xdr:col>
      <xdr:colOff>3923621</xdr:colOff>
      <xdr:row>35</xdr:row>
      <xdr:rowOff>3171638</xdr:rowOff>
    </xdr:to>
    <xdr:pic>
      <xdr:nvPicPr>
        <xdr:cNvPr id="10421" name="Imagen 10420" descr="Celular TCL 10L 128GB + 6GB Azul">
          <a:extLst>
            <a:ext uri="{FF2B5EF4-FFF2-40B4-BE49-F238E27FC236}">
              <a16:creationId xmlns:a16="http://schemas.microsoft.com/office/drawing/2014/main" id="{00000000-0008-0000-0C00-0000B5280000}"/>
            </a:ext>
          </a:extLst>
        </xdr:cNvPr>
        <xdr:cNvPicPr>
          <a:picLocks noChangeAspect="1" noChangeArrowheads="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bwMode="auto">
        <a:xfrm>
          <a:off x="10953750" y="252069600"/>
          <a:ext cx="2971800" cy="2971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1083468</xdr:colOff>
      <xdr:row>36</xdr:row>
      <xdr:rowOff>119062</xdr:rowOff>
    </xdr:from>
    <xdr:to>
      <xdr:col>7</xdr:col>
      <xdr:colOff>3798685</xdr:colOff>
      <xdr:row>36</xdr:row>
      <xdr:rowOff>2845593</xdr:rowOff>
    </xdr:to>
    <xdr:pic>
      <xdr:nvPicPr>
        <xdr:cNvPr id="11234" name="Imagen 11233">
          <a:extLst>
            <a:ext uri="{FF2B5EF4-FFF2-40B4-BE49-F238E27FC236}">
              <a16:creationId xmlns:a16="http://schemas.microsoft.com/office/drawing/2014/main" id="{00000000-0008-0000-0C00-0000E22B0000}"/>
            </a:ext>
          </a:extLst>
        </xdr:cNvPr>
        <xdr:cNvPicPr>
          <a:picLocks noChangeAspect="1"/>
        </xdr:cNvPicPr>
      </xdr:nvPicPr>
      <xdr:blipFill>
        <a:blip xmlns:r="http://schemas.openxmlformats.org/officeDocument/2006/relationships" r:embed="rId9"/>
        <a:stretch>
          <a:fillRect/>
        </a:stretch>
      </xdr:blipFill>
      <xdr:spPr>
        <a:xfrm>
          <a:off x="11087100" y="255470025"/>
          <a:ext cx="2714625" cy="2733675"/>
        </a:xfrm>
        <a:prstGeom prst="rect">
          <a:avLst/>
        </a:prstGeom>
      </xdr:spPr>
    </xdr:pic>
    <xdr:clientData/>
  </xdr:twoCellAnchor>
  <xdr:twoCellAnchor>
    <xdr:from>
      <xdr:col>7</xdr:col>
      <xdr:colOff>1587500</xdr:colOff>
      <xdr:row>42</xdr:row>
      <xdr:rowOff>428625</xdr:rowOff>
    </xdr:from>
    <xdr:to>
      <xdr:col>7</xdr:col>
      <xdr:colOff>3394540</xdr:colOff>
      <xdr:row>42</xdr:row>
      <xdr:rowOff>2797239</xdr:rowOff>
    </xdr:to>
    <xdr:pic>
      <xdr:nvPicPr>
        <xdr:cNvPr id="11236" name="Imagen 11235">
          <a:extLst>
            <a:ext uri="{FF2B5EF4-FFF2-40B4-BE49-F238E27FC236}">
              <a16:creationId xmlns:a16="http://schemas.microsoft.com/office/drawing/2014/main" id="{00000000-0008-0000-0C00-0000E42B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591925" y="262756650"/>
          <a:ext cx="1800225" cy="2371725"/>
        </a:xfrm>
        <a:prstGeom prst="rect">
          <a:avLst/>
        </a:prstGeom>
      </xdr:spPr>
    </xdr:pic>
    <xdr:clientData/>
  </xdr:twoCellAnchor>
  <xdr:twoCellAnchor>
    <xdr:from>
      <xdr:col>7</xdr:col>
      <xdr:colOff>1301750</xdr:colOff>
      <xdr:row>25</xdr:row>
      <xdr:rowOff>269875</xdr:rowOff>
    </xdr:from>
    <xdr:to>
      <xdr:col>7</xdr:col>
      <xdr:colOff>3405799</xdr:colOff>
      <xdr:row>25</xdr:row>
      <xdr:rowOff>2898297</xdr:rowOff>
    </xdr:to>
    <xdr:pic>
      <xdr:nvPicPr>
        <xdr:cNvPr id="11237" name="Imagen 11236">
          <a:extLst>
            <a:ext uri="{FF2B5EF4-FFF2-40B4-BE49-F238E27FC236}">
              <a16:creationId xmlns:a16="http://schemas.microsoft.com/office/drawing/2014/main" id="{00000000-0008-0000-0C00-0000E52B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6175" y="266080875"/>
          <a:ext cx="2105025" cy="2628900"/>
        </a:xfrm>
        <a:prstGeom prst="rect">
          <a:avLst/>
        </a:prstGeom>
      </xdr:spPr>
    </xdr:pic>
    <xdr:clientData/>
  </xdr:twoCellAnchor>
  <xdr:twoCellAnchor>
    <xdr:from>
      <xdr:col>7</xdr:col>
      <xdr:colOff>1401052</xdr:colOff>
      <xdr:row>14</xdr:row>
      <xdr:rowOff>492126</xdr:rowOff>
    </xdr:from>
    <xdr:to>
      <xdr:col>7</xdr:col>
      <xdr:colOff>3644487</xdr:colOff>
      <xdr:row>14</xdr:row>
      <xdr:rowOff>3234822</xdr:rowOff>
    </xdr:to>
    <xdr:pic>
      <xdr:nvPicPr>
        <xdr:cNvPr id="11292" name="Imagen 11291">
          <a:extLst>
            <a:ext uri="{FF2B5EF4-FFF2-40B4-BE49-F238E27FC236}">
              <a16:creationId xmlns:a16="http://schemas.microsoft.com/office/drawing/2014/main" id="{00000000-0008-0000-0C00-00001C2C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401425" y="269795625"/>
          <a:ext cx="2247900" cy="2743200"/>
        </a:xfrm>
        <a:prstGeom prst="rect">
          <a:avLst/>
        </a:prstGeom>
      </xdr:spPr>
    </xdr:pic>
    <xdr:clientData/>
  </xdr:twoCellAnchor>
  <xdr:twoCellAnchor>
    <xdr:from>
      <xdr:col>7</xdr:col>
      <xdr:colOff>1309201</xdr:colOff>
      <xdr:row>15</xdr:row>
      <xdr:rowOff>238125</xdr:rowOff>
    </xdr:from>
    <xdr:to>
      <xdr:col>7</xdr:col>
      <xdr:colOff>3717512</xdr:colOff>
      <xdr:row>15</xdr:row>
      <xdr:rowOff>3180845</xdr:rowOff>
    </xdr:to>
    <xdr:pic>
      <xdr:nvPicPr>
        <xdr:cNvPr id="11293" name="Imagen 11292">
          <a:extLst>
            <a:ext uri="{FF2B5EF4-FFF2-40B4-BE49-F238E27FC236}">
              <a16:creationId xmlns:a16="http://schemas.microsoft.com/office/drawing/2014/main" id="{00000000-0008-0000-0C00-00001D2C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306175" y="273024600"/>
          <a:ext cx="2409825" cy="2943225"/>
        </a:xfrm>
        <a:prstGeom prst="rect">
          <a:avLst/>
        </a:prstGeom>
      </xdr:spPr>
    </xdr:pic>
    <xdr:clientData/>
  </xdr:twoCellAnchor>
  <xdr:twoCellAnchor>
    <xdr:from>
      <xdr:col>7</xdr:col>
      <xdr:colOff>936625</xdr:colOff>
      <xdr:row>26</xdr:row>
      <xdr:rowOff>203639</xdr:rowOff>
    </xdr:from>
    <xdr:to>
      <xdr:col>7</xdr:col>
      <xdr:colOff>3530179</xdr:colOff>
      <xdr:row>26</xdr:row>
      <xdr:rowOff>3317369</xdr:rowOff>
    </xdr:to>
    <xdr:pic>
      <xdr:nvPicPr>
        <xdr:cNvPr id="11294" name="Imagen 11293">
          <a:extLst>
            <a:ext uri="{FF2B5EF4-FFF2-40B4-BE49-F238E27FC236}">
              <a16:creationId xmlns:a16="http://schemas.microsoft.com/office/drawing/2014/main" id="{00000000-0008-0000-0C00-00001E2C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934700" y="276472650"/>
          <a:ext cx="2600325" cy="3114675"/>
        </a:xfrm>
        <a:prstGeom prst="rect">
          <a:avLst/>
        </a:prstGeom>
      </xdr:spPr>
    </xdr:pic>
    <xdr:clientData/>
  </xdr:twoCellAnchor>
  <xdr:twoCellAnchor>
    <xdr:from>
      <xdr:col>7</xdr:col>
      <xdr:colOff>1607911</xdr:colOff>
      <xdr:row>41</xdr:row>
      <xdr:rowOff>336778</xdr:rowOff>
    </xdr:from>
    <xdr:to>
      <xdr:col>7</xdr:col>
      <xdr:colOff>3807816</xdr:colOff>
      <xdr:row>41</xdr:row>
      <xdr:rowOff>2911586</xdr:rowOff>
    </xdr:to>
    <xdr:pic>
      <xdr:nvPicPr>
        <xdr:cNvPr id="11459" name="Imagen 11458">
          <a:extLst>
            <a:ext uri="{FF2B5EF4-FFF2-40B4-BE49-F238E27FC236}">
              <a16:creationId xmlns:a16="http://schemas.microsoft.com/office/drawing/2014/main" id="{00000000-0008-0000-0C00-0000C32C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10975" y="290550600"/>
          <a:ext cx="2200275" cy="2581275"/>
        </a:xfrm>
        <a:prstGeom prst="rect">
          <a:avLst/>
        </a:prstGeom>
      </xdr:spPr>
    </xdr:pic>
    <xdr:clientData/>
  </xdr:twoCellAnchor>
  <xdr:twoCellAnchor>
    <xdr:from>
      <xdr:col>7</xdr:col>
      <xdr:colOff>1088571</xdr:colOff>
      <xdr:row>6</xdr:row>
      <xdr:rowOff>102054</xdr:rowOff>
    </xdr:from>
    <xdr:to>
      <xdr:col>7</xdr:col>
      <xdr:colOff>3745624</xdr:colOff>
      <xdr:row>6</xdr:row>
      <xdr:rowOff>3201949</xdr:rowOff>
    </xdr:to>
    <xdr:pic>
      <xdr:nvPicPr>
        <xdr:cNvPr id="2" name="Imagen 1">
          <a:extLst>
            <a:ext uri="{FF2B5EF4-FFF2-40B4-BE49-F238E27FC236}">
              <a16:creationId xmlns:a16="http://schemas.microsoft.com/office/drawing/2014/main" id="{DC25A765-32EF-43F6-9306-ADD5FD71C92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223296" y="540204"/>
          <a:ext cx="2657053" cy="3099895"/>
        </a:xfrm>
        <a:prstGeom prst="rect">
          <a:avLst/>
        </a:prstGeom>
      </xdr:spPr>
    </xdr:pic>
    <xdr:clientData/>
  </xdr:twoCellAnchor>
  <xdr:twoCellAnchor>
    <xdr:from>
      <xdr:col>7</xdr:col>
      <xdr:colOff>1569758</xdr:colOff>
      <xdr:row>12</xdr:row>
      <xdr:rowOff>136072</xdr:rowOff>
    </xdr:from>
    <xdr:to>
      <xdr:col>7</xdr:col>
      <xdr:colOff>3814420</xdr:colOff>
      <xdr:row>12</xdr:row>
      <xdr:rowOff>3214688</xdr:rowOff>
    </xdr:to>
    <xdr:pic>
      <xdr:nvPicPr>
        <xdr:cNvPr id="3" name="Imagen 2">
          <a:extLst>
            <a:ext uri="{FF2B5EF4-FFF2-40B4-BE49-F238E27FC236}">
              <a16:creationId xmlns:a16="http://schemas.microsoft.com/office/drawing/2014/main" id="{3A5E361B-F310-4453-B313-56008171020C}"/>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4483" y="3946072"/>
          <a:ext cx="2244662" cy="3078616"/>
        </a:xfrm>
        <a:prstGeom prst="rect">
          <a:avLst/>
        </a:prstGeom>
      </xdr:spPr>
    </xdr:pic>
    <xdr:clientData/>
  </xdr:twoCellAnchor>
  <xdr:twoCellAnchor>
    <xdr:from>
      <xdr:col>7</xdr:col>
      <xdr:colOff>1298727</xdr:colOff>
      <xdr:row>7</xdr:row>
      <xdr:rowOff>127000</xdr:rowOff>
    </xdr:from>
    <xdr:to>
      <xdr:col>7</xdr:col>
      <xdr:colOff>3479423</xdr:colOff>
      <xdr:row>7</xdr:row>
      <xdr:rowOff>3016250</xdr:rowOff>
    </xdr:to>
    <xdr:pic>
      <xdr:nvPicPr>
        <xdr:cNvPr id="62" name="Imagen 61">
          <a:extLst>
            <a:ext uri="{FF2B5EF4-FFF2-40B4-BE49-F238E27FC236}">
              <a16:creationId xmlns:a16="http://schemas.microsoft.com/office/drawing/2014/main" id="{0D596C92-F29C-49C5-89FB-07CA907FF65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433452" y="10909300"/>
          <a:ext cx="2180696" cy="2889250"/>
        </a:xfrm>
        <a:prstGeom prst="rect">
          <a:avLst/>
        </a:prstGeom>
      </xdr:spPr>
    </xdr:pic>
    <xdr:clientData/>
  </xdr:twoCellAnchor>
  <xdr:twoCellAnchor>
    <xdr:from>
      <xdr:col>7</xdr:col>
      <xdr:colOff>1281189</xdr:colOff>
      <xdr:row>13</xdr:row>
      <xdr:rowOff>333375</xdr:rowOff>
    </xdr:from>
    <xdr:to>
      <xdr:col>7</xdr:col>
      <xdr:colOff>3523863</xdr:colOff>
      <xdr:row>13</xdr:row>
      <xdr:rowOff>3238500</xdr:rowOff>
    </xdr:to>
    <xdr:pic>
      <xdr:nvPicPr>
        <xdr:cNvPr id="63" name="Imagen 62">
          <a:extLst>
            <a:ext uri="{FF2B5EF4-FFF2-40B4-BE49-F238E27FC236}">
              <a16:creationId xmlns:a16="http://schemas.microsoft.com/office/drawing/2014/main" id="{51E06929-56FC-471D-BCB9-D996D7C6BC5D}"/>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2415914" y="14601825"/>
          <a:ext cx="2242674" cy="2905125"/>
        </a:xfrm>
        <a:prstGeom prst="rect">
          <a:avLst/>
        </a:prstGeom>
      </xdr:spPr>
    </xdr:pic>
    <xdr:clientData/>
  </xdr:twoCellAnchor>
  <xdr:twoCellAnchor>
    <xdr:from>
      <xdr:col>7</xdr:col>
      <xdr:colOff>1695822</xdr:colOff>
      <xdr:row>56</xdr:row>
      <xdr:rowOff>516413</xdr:rowOff>
    </xdr:from>
    <xdr:to>
      <xdr:col>7</xdr:col>
      <xdr:colOff>3585944</xdr:colOff>
      <xdr:row>56</xdr:row>
      <xdr:rowOff>2966925</xdr:rowOff>
    </xdr:to>
    <xdr:pic>
      <xdr:nvPicPr>
        <xdr:cNvPr id="4" name="Imagen 3">
          <a:extLst>
            <a:ext uri="{FF2B5EF4-FFF2-40B4-BE49-F238E27FC236}">
              <a16:creationId xmlns:a16="http://schemas.microsoft.com/office/drawing/2014/main" id="{BBF319D2-8C78-4967-B3E3-09A027C5A361}"/>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2830547" y="954563"/>
          <a:ext cx="1890122" cy="2450512"/>
        </a:xfrm>
        <a:prstGeom prst="rect">
          <a:avLst/>
        </a:prstGeom>
      </xdr:spPr>
    </xdr:pic>
    <xdr:clientData/>
  </xdr:twoCellAnchor>
  <xdr:twoCellAnchor>
    <xdr:from>
      <xdr:col>7</xdr:col>
      <xdr:colOff>1603565</xdr:colOff>
      <xdr:row>34</xdr:row>
      <xdr:rowOff>378179</xdr:rowOff>
    </xdr:from>
    <xdr:to>
      <xdr:col>7</xdr:col>
      <xdr:colOff>3400337</xdr:colOff>
      <xdr:row>34</xdr:row>
      <xdr:rowOff>2574701</xdr:rowOff>
    </xdr:to>
    <xdr:pic>
      <xdr:nvPicPr>
        <xdr:cNvPr id="5" name="Imagen 4">
          <a:extLst>
            <a:ext uri="{FF2B5EF4-FFF2-40B4-BE49-F238E27FC236}">
              <a16:creationId xmlns:a16="http://schemas.microsoft.com/office/drawing/2014/main" id="{EFABB0EA-69D8-4972-A98D-8C621C8B8D99}"/>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738290" y="4159604"/>
          <a:ext cx="1796772" cy="2196522"/>
        </a:xfrm>
        <a:prstGeom prst="rect">
          <a:avLst/>
        </a:prstGeom>
      </xdr:spPr>
    </xdr:pic>
    <xdr:clientData/>
  </xdr:twoCellAnchor>
  <xdr:twoCellAnchor>
    <xdr:from>
      <xdr:col>7</xdr:col>
      <xdr:colOff>923747</xdr:colOff>
      <xdr:row>2</xdr:row>
      <xdr:rowOff>142875</xdr:rowOff>
    </xdr:from>
    <xdr:to>
      <xdr:col>7</xdr:col>
      <xdr:colOff>3511107</xdr:colOff>
      <xdr:row>2</xdr:row>
      <xdr:rowOff>3237970</xdr:rowOff>
    </xdr:to>
    <xdr:pic>
      <xdr:nvPicPr>
        <xdr:cNvPr id="1862" name="Imagen 1861">
          <a:extLst>
            <a:ext uri="{FF2B5EF4-FFF2-40B4-BE49-F238E27FC236}">
              <a16:creationId xmlns:a16="http://schemas.microsoft.com/office/drawing/2014/main" id="{2592B2A0-2A0F-4A49-A287-DAF3AA33A284}"/>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2058472" y="20288250"/>
          <a:ext cx="2587360" cy="3095095"/>
        </a:xfrm>
        <a:prstGeom prst="rect">
          <a:avLst/>
        </a:prstGeom>
      </xdr:spPr>
    </xdr:pic>
    <xdr:clientData/>
  </xdr:twoCellAnchor>
  <xdr:twoCellAnchor>
    <xdr:from>
      <xdr:col>7</xdr:col>
      <xdr:colOff>936625</xdr:colOff>
      <xdr:row>3</xdr:row>
      <xdr:rowOff>160797</xdr:rowOff>
    </xdr:from>
    <xdr:to>
      <xdr:col>7</xdr:col>
      <xdr:colOff>3574708</xdr:colOff>
      <xdr:row>3</xdr:row>
      <xdr:rowOff>3295244</xdr:rowOff>
    </xdr:to>
    <xdr:pic>
      <xdr:nvPicPr>
        <xdr:cNvPr id="1863" name="Imagen 1862">
          <a:extLst>
            <a:ext uri="{FF2B5EF4-FFF2-40B4-BE49-F238E27FC236}">
              <a16:creationId xmlns:a16="http://schemas.microsoft.com/office/drawing/2014/main" id="{3E45F2B8-CE84-4A1C-9E4D-255C37ED2B2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071350" y="23792322"/>
          <a:ext cx="2638083" cy="3134447"/>
        </a:xfrm>
        <a:prstGeom prst="rect">
          <a:avLst/>
        </a:prstGeom>
      </xdr:spPr>
    </xdr:pic>
    <xdr:clientData/>
  </xdr:twoCellAnchor>
  <xdr:twoCellAnchor>
    <xdr:from>
      <xdr:col>7</xdr:col>
      <xdr:colOff>952500</xdr:colOff>
      <xdr:row>4</xdr:row>
      <xdr:rowOff>142876</xdr:rowOff>
    </xdr:from>
    <xdr:to>
      <xdr:col>7</xdr:col>
      <xdr:colOff>3596792</xdr:colOff>
      <xdr:row>4</xdr:row>
      <xdr:rowOff>3373340</xdr:rowOff>
    </xdr:to>
    <xdr:pic>
      <xdr:nvPicPr>
        <xdr:cNvPr id="1864" name="Imagen 1863">
          <a:extLst>
            <a:ext uri="{FF2B5EF4-FFF2-40B4-BE49-F238E27FC236}">
              <a16:creationId xmlns:a16="http://schemas.microsoft.com/office/drawing/2014/main" id="{72D717DD-4BF1-43EA-8456-4C39A699221F}"/>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2087225" y="27260551"/>
          <a:ext cx="2644292" cy="3230464"/>
        </a:xfrm>
        <a:prstGeom prst="rect">
          <a:avLst/>
        </a:prstGeom>
      </xdr:spPr>
    </xdr:pic>
    <xdr:clientData/>
  </xdr:twoCellAnchor>
  <xdr:twoCellAnchor>
    <xdr:from>
      <xdr:col>7</xdr:col>
      <xdr:colOff>1016000</xdr:colOff>
      <xdr:row>44</xdr:row>
      <xdr:rowOff>129476</xdr:rowOff>
    </xdr:from>
    <xdr:to>
      <xdr:col>7</xdr:col>
      <xdr:colOff>4168256</xdr:colOff>
      <xdr:row>44</xdr:row>
      <xdr:rowOff>3339571</xdr:rowOff>
    </xdr:to>
    <xdr:pic>
      <xdr:nvPicPr>
        <xdr:cNvPr id="1865" name="Imagen 1864">
          <a:extLst>
            <a:ext uri="{FF2B5EF4-FFF2-40B4-BE49-F238E27FC236}">
              <a16:creationId xmlns:a16="http://schemas.microsoft.com/office/drawing/2014/main" id="{5196A0DA-F833-41F0-92A8-82EEAE07DC2C}"/>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2150725" y="30733301"/>
          <a:ext cx="3152256" cy="3210095"/>
        </a:xfrm>
        <a:prstGeom prst="rect">
          <a:avLst/>
        </a:prstGeom>
      </xdr:spPr>
    </xdr:pic>
    <xdr:clientData/>
  </xdr:twoCellAnchor>
  <xdr:twoCellAnchor>
    <xdr:from>
      <xdr:col>7</xdr:col>
      <xdr:colOff>1251649</xdr:colOff>
      <xdr:row>45</xdr:row>
      <xdr:rowOff>222250</xdr:rowOff>
    </xdr:from>
    <xdr:to>
      <xdr:col>7</xdr:col>
      <xdr:colOff>3031827</xdr:colOff>
      <xdr:row>45</xdr:row>
      <xdr:rowOff>3326881</xdr:rowOff>
    </xdr:to>
    <xdr:pic>
      <xdr:nvPicPr>
        <xdr:cNvPr id="1866" name="Imagen 1865">
          <a:extLst>
            <a:ext uri="{FF2B5EF4-FFF2-40B4-BE49-F238E27FC236}">
              <a16:creationId xmlns:a16="http://schemas.microsoft.com/office/drawing/2014/main" id="{DBB8BB53-52D2-4C90-920A-D9A22F6288A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2386374" y="34312225"/>
          <a:ext cx="1780178" cy="3104631"/>
        </a:xfrm>
        <a:prstGeom prst="rect">
          <a:avLst/>
        </a:prstGeom>
      </xdr:spPr>
    </xdr:pic>
    <xdr:clientData/>
  </xdr:twoCellAnchor>
  <xdr:twoCellAnchor>
    <xdr:from>
      <xdr:col>7</xdr:col>
      <xdr:colOff>920750</xdr:colOff>
      <xdr:row>17</xdr:row>
      <xdr:rowOff>174626</xdr:rowOff>
    </xdr:from>
    <xdr:to>
      <xdr:col>7</xdr:col>
      <xdr:colOff>3457202</xdr:colOff>
      <xdr:row>17</xdr:row>
      <xdr:rowOff>3172988</xdr:rowOff>
    </xdr:to>
    <xdr:pic>
      <xdr:nvPicPr>
        <xdr:cNvPr id="1868" name="Imagen 1867">
          <a:extLst>
            <a:ext uri="{FF2B5EF4-FFF2-40B4-BE49-F238E27FC236}">
              <a16:creationId xmlns:a16="http://schemas.microsoft.com/office/drawing/2014/main" id="{52D12668-8ED5-4EE5-ADDA-8325DE9C08C5}"/>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55475" y="41236901"/>
          <a:ext cx="2536452" cy="2998362"/>
        </a:xfrm>
        <a:prstGeom prst="rect">
          <a:avLst/>
        </a:prstGeom>
      </xdr:spPr>
    </xdr:pic>
    <xdr:clientData/>
  </xdr:twoCellAnchor>
  <xdr:twoCellAnchor>
    <xdr:from>
      <xdr:col>7</xdr:col>
      <xdr:colOff>835451</xdr:colOff>
      <xdr:row>18</xdr:row>
      <xdr:rowOff>301625</xdr:rowOff>
    </xdr:from>
    <xdr:to>
      <xdr:col>7</xdr:col>
      <xdr:colOff>3692071</xdr:colOff>
      <xdr:row>18</xdr:row>
      <xdr:rowOff>3143250</xdr:rowOff>
    </xdr:to>
    <xdr:pic>
      <xdr:nvPicPr>
        <xdr:cNvPr id="1869" name="Imagen 1868">
          <a:extLst>
            <a:ext uri="{FF2B5EF4-FFF2-40B4-BE49-F238E27FC236}">
              <a16:creationId xmlns:a16="http://schemas.microsoft.com/office/drawing/2014/main" id="{DCF47A3B-6DE0-4F63-88D0-8367798FFF7A}"/>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970176" y="44850050"/>
          <a:ext cx="2856620" cy="2841625"/>
        </a:xfrm>
        <a:prstGeom prst="rect">
          <a:avLst/>
        </a:prstGeom>
      </xdr:spPr>
    </xdr:pic>
    <xdr:clientData/>
  </xdr:twoCellAnchor>
  <xdr:twoCellAnchor>
    <xdr:from>
      <xdr:col>7</xdr:col>
      <xdr:colOff>1310957</xdr:colOff>
      <xdr:row>54</xdr:row>
      <xdr:rowOff>190500</xdr:rowOff>
    </xdr:from>
    <xdr:to>
      <xdr:col>7</xdr:col>
      <xdr:colOff>3596886</xdr:colOff>
      <xdr:row>54</xdr:row>
      <xdr:rowOff>3317875</xdr:rowOff>
    </xdr:to>
    <xdr:pic>
      <xdr:nvPicPr>
        <xdr:cNvPr id="1870" name="Imagen 1869">
          <a:extLst>
            <a:ext uri="{FF2B5EF4-FFF2-40B4-BE49-F238E27FC236}">
              <a16:creationId xmlns:a16="http://schemas.microsoft.com/office/drawing/2014/main" id="{74FB35D2-79CE-49F0-AFEB-C5C571FC809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45682" y="48225075"/>
          <a:ext cx="2285929" cy="3127375"/>
        </a:xfrm>
        <a:prstGeom prst="rect">
          <a:avLst/>
        </a:prstGeom>
      </xdr:spPr>
    </xdr:pic>
    <xdr:clientData/>
  </xdr:twoCellAnchor>
  <xdr:twoCellAnchor>
    <xdr:from>
      <xdr:col>7</xdr:col>
      <xdr:colOff>1095374</xdr:colOff>
      <xdr:row>55</xdr:row>
      <xdr:rowOff>142875</xdr:rowOff>
    </xdr:from>
    <xdr:to>
      <xdr:col>7</xdr:col>
      <xdr:colOff>3454023</xdr:colOff>
      <xdr:row>55</xdr:row>
      <xdr:rowOff>3344964</xdr:rowOff>
    </xdr:to>
    <xdr:pic>
      <xdr:nvPicPr>
        <xdr:cNvPr id="1871" name="Imagen 1870">
          <a:extLst>
            <a:ext uri="{FF2B5EF4-FFF2-40B4-BE49-F238E27FC236}">
              <a16:creationId xmlns:a16="http://schemas.microsoft.com/office/drawing/2014/main" id="{9F7A9D2E-D772-45BB-8F2D-F68E611A3778}"/>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230099" y="51663600"/>
          <a:ext cx="2358649" cy="3202089"/>
        </a:xfrm>
        <a:prstGeom prst="rect">
          <a:avLst/>
        </a:prstGeom>
      </xdr:spPr>
    </xdr:pic>
    <xdr:clientData/>
  </xdr:twoCellAnchor>
  <xdr:twoCellAnchor>
    <xdr:from>
      <xdr:col>7</xdr:col>
      <xdr:colOff>970308</xdr:colOff>
      <xdr:row>51</xdr:row>
      <xdr:rowOff>412751</xdr:rowOff>
    </xdr:from>
    <xdr:to>
      <xdr:col>7</xdr:col>
      <xdr:colOff>3082571</xdr:colOff>
      <xdr:row>51</xdr:row>
      <xdr:rowOff>3079751</xdr:rowOff>
    </xdr:to>
    <xdr:pic>
      <xdr:nvPicPr>
        <xdr:cNvPr id="1872" name="Imagen 1871">
          <a:extLst>
            <a:ext uri="{FF2B5EF4-FFF2-40B4-BE49-F238E27FC236}">
              <a16:creationId xmlns:a16="http://schemas.microsoft.com/office/drawing/2014/main" id="{593E17D3-4C7E-4D20-90D7-ABF4D32BE9D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105033" y="55419626"/>
          <a:ext cx="2112263" cy="2667000"/>
        </a:xfrm>
        <a:prstGeom prst="rect">
          <a:avLst/>
        </a:prstGeom>
      </xdr:spPr>
    </xdr:pic>
    <xdr:clientData/>
  </xdr:twoCellAnchor>
  <xdr:twoCellAnchor>
    <xdr:from>
      <xdr:col>7</xdr:col>
      <xdr:colOff>1301750</xdr:colOff>
      <xdr:row>46</xdr:row>
      <xdr:rowOff>317500</xdr:rowOff>
    </xdr:from>
    <xdr:to>
      <xdr:col>7</xdr:col>
      <xdr:colOff>3339702</xdr:colOff>
      <xdr:row>46</xdr:row>
      <xdr:rowOff>2867991</xdr:rowOff>
    </xdr:to>
    <xdr:pic>
      <xdr:nvPicPr>
        <xdr:cNvPr id="1873" name="Imagen 1872">
          <a:extLst>
            <a:ext uri="{FF2B5EF4-FFF2-40B4-BE49-F238E27FC236}">
              <a16:creationId xmlns:a16="http://schemas.microsoft.com/office/drawing/2014/main" id="{EEF66920-FA49-4F17-A048-59EEC7907072}"/>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436475" y="58810525"/>
          <a:ext cx="2037952" cy="2550491"/>
        </a:xfrm>
        <a:prstGeom prst="rect">
          <a:avLst/>
        </a:prstGeom>
      </xdr:spPr>
    </xdr:pic>
    <xdr:clientData/>
  </xdr:twoCellAnchor>
  <xdr:twoCellAnchor>
    <xdr:from>
      <xdr:col>7</xdr:col>
      <xdr:colOff>1154537</xdr:colOff>
      <xdr:row>52</xdr:row>
      <xdr:rowOff>523876</xdr:rowOff>
    </xdr:from>
    <xdr:to>
      <xdr:col>7</xdr:col>
      <xdr:colOff>3082542</xdr:colOff>
      <xdr:row>52</xdr:row>
      <xdr:rowOff>2936876</xdr:rowOff>
    </xdr:to>
    <xdr:pic>
      <xdr:nvPicPr>
        <xdr:cNvPr id="1874" name="Imagen 1873">
          <a:extLst>
            <a:ext uri="{FF2B5EF4-FFF2-40B4-BE49-F238E27FC236}">
              <a16:creationId xmlns:a16="http://schemas.microsoft.com/office/drawing/2014/main" id="{4F272F20-315C-4DD8-8346-21A19831BC7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289262" y="62503051"/>
          <a:ext cx="1928005" cy="2413000"/>
        </a:xfrm>
        <a:prstGeom prst="rect">
          <a:avLst/>
        </a:prstGeom>
      </xdr:spPr>
    </xdr:pic>
    <xdr:clientData/>
  </xdr:twoCellAnchor>
  <xdr:twoCellAnchor>
    <xdr:from>
      <xdr:col>7</xdr:col>
      <xdr:colOff>1171178</xdr:colOff>
      <xdr:row>5</xdr:row>
      <xdr:rowOff>269875</xdr:rowOff>
    </xdr:from>
    <xdr:to>
      <xdr:col>7</xdr:col>
      <xdr:colOff>3923845</xdr:colOff>
      <xdr:row>5</xdr:row>
      <xdr:rowOff>3397250</xdr:rowOff>
    </xdr:to>
    <xdr:pic>
      <xdr:nvPicPr>
        <xdr:cNvPr id="1875" name="Imagen 1874">
          <a:extLst>
            <a:ext uri="{FF2B5EF4-FFF2-40B4-BE49-F238E27FC236}">
              <a16:creationId xmlns:a16="http://schemas.microsoft.com/office/drawing/2014/main" id="{F620BF46-622E-4899-9E56-FFF3D853E1A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305903" y="65735200"/>
          <a:ext cx="2752667" cy="3127375"/>
        </a:xfrm>
        <a:prstGeom prst="rect">
          <a:avLst/>
        </a:prstGeom>
      </xdr:spPr>
    </xdr:pic>
    <xdr:clientData/>
  </xdr:twoCellAnchor>
  <xdr:twoCellAnchor>
    <xdr:from>
      <xdr:col>7</xdr:col>
      <xdr:colOff>1079500</xdr:colOff>
      <xdr:row>43</xdr:row>
      <xdr:rowOff>63500</xdr:rowOff>
    </xdr:from>
    <xdr:to>
      <xdr:col>7</xdr:col>
      <xdr:colOff>3946143</xdr:colOff>
      <xdr:row>43</xdr:row>
      <xdr:rowOff>3260566</xdr:rowOff>
    </xdr:to>
    <xdr:pic>
      <xdr:nvPicPr>
        <xdr:cNvPr id="1879" name="Imagen 1878">
          <a:extLst>
            <a:ext uri="{FF2B5EF4-FFF2-40B4-BE49-F238E27FC236}">
              <a16:creationId xmlns:a16="http://schemas.microsoft.com/office/drawing/2014/main" id="{C7FA8BDB-303C-4E17-9C27-4768055574F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2214225" y="75987275"/>
          <a:ext cx="2866643" cy="3197066"/>
        </a:xfrm>
        <a:prstGeom prst="rect">
          <a:avLst/>
        </a:prstGeom>
      </xdr:spPr>
    </xdr:pic>
    <xdr:clientData/>
  </xdr:twoCellAnchor>
  <xdr:twoCellAnchor>
    <xdr:from>
      <xdr:col>7</xdr:col>
      <xdr:colOff>590413</xdr:colOff>
      <xdr:row>29</xdr:row>
      <xdr:rowOff>254000</xdr:rowOff>
    </xdr:from>
    <xdr:to>
      <xdr:col>7</xdr:col>
      <xdr:colOff>3330184</xdr:colOff>
      <xdr:row>29</xdr:row>
      <xdr:rowOff>3286125</xdr:rowOff>
    </xdr:to>
    <xdr:pic>
      <xdr:nvPicPr>
        <xdr:cNvPr id="1880" name="Imagen 1879">
          <a:extLst>
            <a:ext uri="{FF2B5EF4-FFF2-40B4-BE49-F238E27FC236}">
              <a16:creationId xmlns:a16="http://schemas.microsoft.com/office/drawing/2014/main" id="{02EAE7CC-89D8-4368-A4DE-4C8FE0A71F8E}"/>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725138" y="79663925"/>
          <a:ext cx="2739771" cy="3032125"/>
        </a:xfrm>
        <a:prstGeom prst="rect">
          <a:avLst/>
        </a:prstGeom>
      </xdr:spPr>
    </xdr:pic>
    <xdr:clientData/>
  </xdr:twoCellAnchor>
  <xdr:twoCellAnchor>
    <xdr:from>
      <xdr:col>7</xdr:col>
      <xdr:colOff>944714</xdr:colOff>
      <xdr:row>37</xdr:row>
      <xdr:rowOff>206375</xdr:rowOff>
    </xdr:from>
    <xdr:to>
      <xdr:col>7</xdr:col>
      <xdr:colOff>3720708</xdr:colOff>
      <xdr:row>37</xdr:row>
      <xdr:rowOff>3286125</xdr:rowOff>
    </xdr:to>
    <xdr:pic>
      <xdr:nvPicPr>
        <xdr:cNvPr id="1881" name="Imagen 1880">
          <a:extLst>
            <a:ext uri="{FF2B5EF4-FFF2-40B4-BE49-F238E27FC236}">
              <a16:creationId xmlns:a16="http://schemas.microsoft.com/office/drawing/2014/main" id="{03522340-88B1-43FA-91C8-767AE34331C2}"/>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079439" y="83102450"/>
          <a:ext cx="2775994" cy="3079750"/>
        </a:xfrm>
        <a:prstGeom prst="rect">
          <a:avLst/>
        </a:prstGeom>
      </xdr:spPr>
    </xdr:pic>
    <xdr:clientData/>
  </xdr:twoCellAnchor>
  <xdr:twoCellAnchor>
    <xdr:from>
      <xdr:col>7</xdr:col>
      <xdr:colOff>974929</xdr:colOff>
      <xdr:row>30</xdr:row>
      <xdr:rowOff>206375</xdr:rowOff>
    </xdr:from>
    <xdr:to>
      <xdr:col>7</xdr:col>
      <xdr:colOff>3733369</xdr:colOff>
      <xdr:row>30</xdr:row>
      <xdr:rowOff>3254375</xdr:rowOff>
    </xdr:to>
    <xdr:pic>
      <xdr:nvPicPr>
        <xdr:cNvPr id="1882" name="Imagen 1881">
          <a:extLst>
            <a:ext uri="{FF2B5EF4-FFF2-40B4-BE49-F238E27FC236}">
              <a16:creationId xmlns:a16="http://schemas.microsoft.com/office/drawing/2014/main" id="{DCE2F5DA-AE38-4A04-8BDE-3A3F33CB4B9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109654" y="86588600"/>
          <a:ext cx="2758440" cy="3048000"/>
        </a:xfrm>
        <a:prstGeom prst="rect">
          <a:avLst/>
        </a:prstGeom>
      </xdr:spPr>
    </xdr:pic>
    <xdr:clientData/>
  </xdr:twoCellAnchor>
  <xdr:twoCellAnchor>
    <xdr:from>
      <xdr:col>7</xdr:col>
      <xdr:colOff>985473</xdr:colOff>
      <xdr:row>38</xdr:row>
      <xdr:rowOff>301626</xdr:rowOff>
    </xdr:from>
    <xdr:to>
      <xdr:col>7</xdr:col>
      <xdr:colOff>3587351</xdr:colOff>
      <xdr:row>38</xdr:row>
      <xdr:rowOff>3190876</xdr:rowOff>
    </xdr:to>
    <xdr:pic>
      <xdr:nvPicPr>
        <xdr:cNvPr id="1883" name="Imagen 1882">
          <a:extLst>
            <a:ext uri="{FF2B5EF4-FFF2-40B4-BE49-F238E27FC236}">
              <a16:creationId xmlns:a16="http://schemas.microsoft.com/office/drawing/2014/main" id="{BB65140E-1661-49EF-95FC-D188F6C8BF99}"/>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120198" y="90170001"/>
          <a:ext cx="2601878" cy="2889250"/>
        </a:xfrm>
        <a:prstGeom prst="rect">
          <a:avLst/>
        </a:prstGeom>
      </xdr:spPr>
    </xdr:pic>
    <xdr:clientData/>
  </xdr:twoCellAnchor>
  <xdr:twoCellAnchor>
    <xdr:from>
      <xdr:col>7</xdr:col>
      <xdr:colOff>1047483</xdr:colOff>
      <xdr:row>1</xdr:row>
      <xdr:rowOff>396875</xdr:rowOff>
    </xdr:from>
    <xdr:to>
      <xdr:col>7</xdr:col>
      <xdr:colOff>3196874</xdr:colOff>
      <xdr:row>1</xdr:row>
      <xdr:rowOff>3175000</xdr:rowOff>
    </xdr:to>
    <xdr:pic>
      <xdr:nvPicPr>
        <xdr:cNvPr id="1885" name="Imagen 1884">
          <a:extLst>
            <a:ext uri="{FF2B5EF4-FFF2-40B4-BE49-F238E27FC236}">
              <a16:creationId xmlns:a16="http://schemas.microsoft.com/office/drawing/2014/main" id="{7813B4F0-C723-4076-92E8-C5507C63E9DC}"/>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82208" y="97237550"/>
          <a:ext cx="2149391" cy="2778125"/>
        </a:xfrm>
        <a:prstGeom prst="rect">
          <a:avLst/>
        </a:prstGeom>
      </xdr:spPr>
    </xdr:pic>
    <xdr:clientData/>
  </xdr:twoCellAnchor>
  <xdr:twoCellAnchor>
    <xdr:from>
      <xdr:col>7</xdr:col>
      <xdr:colOff>1079500</xdr:colOff>
      <xdr:row>49</xdr:row>
      <xdr:rowOff>190500</xdr:rowOff>
    </xdr:from>
    <xdr:to>
      <xdr:col>7</xdr:col>
      <xdr:colOff>3714357</xdr:colOff>
      <xdr:row>49</xdr:row>
      <xdr:rowOff>3088843</xdr:rowOff>
    </xdr:to>
    <xdr:pic>
      <xdr:nvPicPr>
        <xdr:cNvPr id="1886" name="Imagen 1885">
          <a:extLst>
            <a:ext uri="{FF2B5EF4-FFF2-40B4-BE49-F238E27FC236}">
              <a16:creationId xmlns:a16="http://schemas.microsoft.com/office/drawing/2014/main" id="{642C3D80-B269-49C5-8714-DEAB198905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214225" y="100517325"/>
          <a:ext cx="2634857" cy="2898343"/>
        </a:xfrm>
        <a:prstGeom prst="rect">
          <a:avLst/>
        </a:prstGeom>
      </xdr:spPr>
    </xdr:pic>
    <xdr:clientData/>
  </xdr:twoCellAnchor>
  <xdr:twoCellAnchor>
    <xdr:from>
      <xdr:col>7</xdr:col>
      <xdr:colOff>634588</xdr:colOff>
      <xdr:row>50</xdr:row>
      <xdr:rowOff>317501</xdr:rowOff>
    </xdr:from>
    <xdr:to>
      <xdr:col>7</xdr:col>
      <xdr:colOff>3295273</xdr:colOff>
      <xdr:row>50</xdr:row>
      <xdr:rowOff>3365501</xdr:rowOff>
    </xdr:to>
    <xdr:pic>
      <xdr:nvPicPr>
        <xdr:cNvPr id="1888" name="Imagen 1887">
          <a:extLst>
            <a:ext uri="{FF2B5EF4-FFF2-40B4-BE49-F238E27FC236}">
              <a16:creationId xmlns:a16="http://schemas.microsoft.com/office/drawing/2014/main" id="{AD3C4B6F-F4A2-4FB3-BD65-1F59D9DB9006}"/>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769313" y="107616626"/>
          <a:ext cx="2660685" cy="3048000"/>
        </a:xfrm>
        <a:prstGeom prst="rect">
          <a:avLst/>
        </a:prstGeom>
      </xdr:spPr>
    </xdr:pic>
    <xdr:clientData/>
  </xdr:twoCellAnchor>
  <xdr:twoCellAnchor>
    <xdr:from>
      <xdr:col>7</xdr:col>
      <xdr:colOff>1044972</xdr:colOff>
      <xdr:row>31</xdr:row>
      <xdr:rowOff>269875</xdr:rowOff>
    </xdr:from>
    <xdr:to>
      <xdr:col>7</xdr:col>
      <xdr:colOff>3438119</xdr:colOff>
      <xdr:row>31</xdr:row>
      <xdr:rowOff>3238500</xdr:rowOff>
    </xdr:to>
    <xdr:pic>
      <xdr:nvPicPr>
        <xdr:cNvPr id="1889" name="Imagen 1888">
          <a:extLst>
            <a:ext uri="{FF2B5EF4-FFF2-40B4-BE49-F238E27FC236}">
              <a16:creationId xmlns:a16="http://schemas.microsoft.com/office/drawing/2014/main" id="{048ED934-C718-4A31-A3A6-C000439BEF27}"/>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2179697" y="111055150"/>
          <a:ext cx="2393147" cy="2968625"/>
        </a:xfrm>
        <a:prstGeom prst="rect">
          <a:avLst/>
        </a:prstGeom>
      </xdr:spPr>
    </xdr:pic>
    <xdr:clientData/>
  </xdr:twoCellAnchor>
  <xdr:twoCellAnchor>
    <xdr:from>
      <xdr:col>7</xdr:col>
      <xdr:colOff>986691</xdr:colOff>
      <xdr:row>8</xdr:row>
      <xdr:rowOff>95250</xdr:rowOff>
    </xdr:from>
    <xdr:to>
      <xdr:col>7</xdr:col>
      <xdr:colOff>4088833</xdr:colOff>
      <xdr:row>8</xdr:row>
      <xdr:rowOff>3190875</xdr:rowOff>
    </xdr:to>
    <xdr:pic>
      <xdr:nvPicPr>
        <xdr:cNvPr id="1890" name="Imagen 1889">
          <a:extLst>
            <a:ext uri="{FF2B5EF4-FFF2-40B4-BE49-F238E27FC236}">
              <a16:creationId xmlns:a16="http://schemas.microsoft.com/office/drawing/2014/main" id="{695BE2C2-0938-470B-8CE2-E998EE12D919}"/>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121416" y="114366675"/>
          <a:ext cx="3102142" cy="3095625"/>
        </a:xfrm>
        <a:prstGeom prst="rect">
          <a:avLst/>
        </a:prstGeom>
      </xdr:spPr>
    </xdr:pic>
    <xdr:clientData/>
  </xdr:twoCellAnchor>
  <xdr:twoCellAnchor>
    <xdr:from>
      <xdr:col>7</xdr:col>
      <xdr:colOff>756698</xdr:colOff>
      <xdr:row>9</xdr:row>
      <xdr:rowOff>158750</xdr:rowOff>
    </xdr:from>
    <xdr:to>
      <xdr:col>7</xdr:col>
      <xdr:colOff>4009511</xdr:colOff>
      <xdr:row>9</xdr:row>
      <xdr:rowOff>3381375</xdr:rowOff>
    </xdr:to>
    <xdr:pic>
      <xdr:nvPicPr>
        <xdr:cNvPr id="1891" name="Imagen 1890">
          <a:extLst>
            <a:ext uri="{FF2B5EF4-FFF2-40B4-BE49-F238E27FC236}">
              <a16:creationId xmlns:a16="http://schemas.microsoft.com/office/drawing/2014/main" id="{0C69C165-2283-4419-B77D-311E3D4DA6A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891423" y="117916325"/>
          <a:ext cx="3252813" cy="3222625"/>
        </a:xfrm>
        <a:prstGeom prst="rect">
          <a:avLst/>
        </a:prstGeom>
      </xdr:spPr>
    </xdr:pic>
    <xdr:clientData/>
  </xdr:twoCellAnchor>
  <xdr:twoCellAnchor>
    <xdr:from>
      <xdr:col>7</xdr:col>
      <xdr:colOff>894721</xdr:colOff>
      <xdr:row>10</xdr:row>
      <xdr:rowOff>158750</xdr:rowOff>
    </xdr:from>
    <xdr:to>
      <xdr:col>7</xdr:col>
      <xdr:colOff>4066667</xdr:colOff>
      <xdr:row>10</xdr:row>
      <xdr:rowOff>3286125</xdr:rowOff>
    </xdr:to>
    <xdr:pic>
      <xdr:nvPicPr>
        <xdr:cNvPr id="1892" name="Imagen 1891">
          <a:extLst>
            <a:ext uri="{FF2B5EF4-FFF2-40B4-BE49-F238E27FC236}">
              <a16:creationId xmlns:a16="http://schemas.microsoft.com/office/drawing/2014/main" id="{0C177614-F4CF-4BD1-82F1-DF4BD1928169}"/>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2029446" y="121402475"/>
          <a:ext cx="3171946" cy="3127375"/>
        </a:xfrm>
        <a:prstGeom prst="rect">
          <a:avLst/>
        </a:prstGeom>
      </xdr:spPr>
    </xdr:pic>
    <xdr:clientData/>
  </xdr:twoCellAnchor>
  <xdr:twoCellAnchor>
    <xdr:from>
      <xdr:col>7</xdr:col>
      <xdr:colOff>889000</xdr:colOff>
      <xdr:row>11</xdr:row>
      <xdr:rowOff>222251</xdr:rowOff>
    </xdr:from>
    <xdr:to>
      <xdr:col>7</xdr:col>
      <xdr:colOff>3793607</xdr:colOff>
      <xdr:row>11</xdr:row>
      <xdr:rowOff>3120181</xdr:rowOff>
    </xdr:to>
    <xdr:pic>
      <xdr:nvPicPr>
        <xdr:cNvPr id="1893" name="Imagen 1892">
          <a:extLst>
            <a:ext uri="{FF2B5EF4-FFF2-40B4-BE49-F238E27FC236}">
              <a16:creationId xmlns:a16="http://schemas.microsoft.com/office/drawing/2014/main" id="{42C4A451-1540-4F9E-B441-BAD1E6D6AB51}"/>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023725" y="124952126"/>
          <a:ext cx="2904607" cy="2897930"/>
        </a:xfrm>
        <a:prstGeom prst="rect">
          <a:avLst/>
        </a:prstGeom>
      </xdr:spPr>
    </xdr:pic>
    <xdr:clientData/>
  </xdr:twoCellAnchor>
  <xdr:twoCellAnchor>
    <xdr:from>
      <xdr:col>7</xdr:col>
      <xdr:colOff>927562</xdr:colOff>
      <xdr:row>22</xdr:row>
      <xdr:rowOff>174625</xdr:rowOff>
    </xdr:from>
    <xdr:to>
      <xdr:col>7</xdr:col>
      <xdr:colOff>4012913</xdr:colOff>
      <xdr:row>22</xdr:row>
      <xdr:rowOff>3238500</xdr:rowOff>
    </xdr:to>
    <xdr:pic>
      <xdr:nvPicPr>
        <xdr:cNvPr id="1894" name="Imagen 1893">
          <a:extLst>
            <a:ext uri="{FF2B5EF4-FFF2-40B4-BE49-F238E27FC236}">
              <a16:creationId xmlns:a16="http://schemas.microsoft.com/office/drawing/2014/main" id="{9B26222E-5B29-4068-9215-797DE06202B9}"/>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928812" y="290449000"/>
          <a:ext cx="3085351" cy="3063875"/>
        </a:xfrm>
        <a:prstGeom prst="rect">
          <a:avLst/>
        </a:prstGeom>
      </xdr:spPr>
    </xdr:pic>
    <xdr:clientData/>
  </xdr:twoCellAnchor>
  <xdr:twoCellAnchor>
    <xdr:from>
      <xdr:col>7</xdr:col>
      <xdr:colOff>818954</xdr:colOff>
      <xdr:row>21</xdr:row>
      <xdr:rowOff>142875</xdr:rowOff>
    </xdr:from>
    <xdr:to>
      <xdr:col>7</xdr:col>
      <xdr:colOff>3987274</xdr:colOff>
      <xdr:row>21</xdr:row>
      <xdr:rowOff>3175000</xdr:rowOff>
    </xdr:to>
    <xdr:pic>
      <xdr:nvPicPr>
        <xdr:cNvPr id="1895" name="Imagen 1894">
          <a:extLst>
            <a:ext uri="{FF2B5EF4-FFF2-40B4-BE49-F238E27FC236}">
              <a16:creationId xmlns:a16="http://schemas.microsoft.com/office/drawing/2014/main" id="{D4E755CE-E7D8-492E-AD46-388FDD5CBBE4}"/>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953679" y="131845050"/>
          <a:ext cx="3168320" cy="3032125"/>
        </a:xfrm>
        <a:prstGeom prst="rect">
          <a:avLst/>
        </a:prstGeom>
      </xdr:spPr>
    </xdr:pic>
    <xdr:clientData/>
  </xdr:twoCellAnchor>
  <xdr:twoCellAnchor>
    <xdr:from>
      <xdr:col>7</xdr:col>
      <xdr:colOff>1015923</xdr:colOff>
      <xdr:row>20</xdr:row>
      <xdr:rowOff>254000</xdr:rowOff>
    </xdr:from>
    <xdr:to>
      <xdr:col>7</xdr:col>
      <xdr:colOff>3942833</xdr:colOff>
      <xdr:row>20</xdr:row>
      <xdr:rowOff>3079750</xdr:rowOff>
    </xdr:to>
    <xdr:pic>
      <xdr:nvPicPr>
        <xdr:cNvPr id="1896" name="Imagen 1895">
          <a:extLst>
            <a:ext uri="{FF2B5EF4-FFF2-40B4-BE49-F238E27FC236}">
              <a16:creationId xmlns:a16="http://schemas.microsoft.com/office/drawing/2014/main" id="{3A775F26-0D33-4277-91E7-1C93D54F9154}"/>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2150648" y="135442325"/>
          <a:ext cx="2926910" cy="2825750"/>
        </a:xfrm>
        <a:prstGeom prst="rect">
          <a:avLst/>
        </a:prstGeom>
      </xdr:spPr>
    </xdr:pic>
    <xdr:clientData/>
  </xdr:twoCellAnchor>
  <xdr:twoCellAnchor>
    <xdr:from>
      <xdr:col>7</xdr:col>
      <xdr:colOff>841375</xdr:colOff>
      <xdr:row>19</xdr:row>
      <xdr:rowOff>412751</xdr:rowOff>
    </xdr:from>
    <xdr:to>
      <xdr:col>7</xdr:col>
      <xdr:colOff>3634857</xdr:colOff>
      <xdr:row>19</xdr:row>
      <xdr:rowOff>3058531</xdr:rowOff>
    </xdr:to>
    <xdr:pic>
      <xdr:nvPicPr>
        <xdr:cNvPr id="1897" name="Imagen 1896">
          <a:extLst>
            <a:ext uri="{FF2B5EF4-FFF2-40B4-BE49-F238E27FC236}">
              <a16:creationId xmlns:a16="http://schemas.microsoft.com/office/drawing/2014/main" id="{38E0343C-AF77-4903-8839-64C1DF1C0D16}"/>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976100" y="139087226"/>
          <a:ext cx="2793482" cy="2645780"/>
        </a:xfrm>
        <a:prstGeom prst="rect">
          <a:avLst/>
        </a:prstGeom>
      </xdr:spPr>
    </xdr:pic>
    <xdr:clientData/>
  </xdr:twoCellAnchor>
  <xdr:twoCellAnchor>
    <xdr:from>
      <xdr:col>7</xdr:col>
      <xdr:colOff>1315466</xdr:colOff>
      <xdr:row>27</xdr:row>
      <xdr:rowOff>238125</xdr:rowOff>
    </xdr:from>
    <xdr:to>
      <xdr:col>7</xdr:col>
      <xdr:colOff>3425429</xdr:colOff>
      <xdr:row>27</xdr:row>
      <xdr:rowOff>3159125</xdr:rowOff>
    </xdr:to>
    <xdr:pic>
      <xdr:nvPicPr>
        <xdr:cNvPr id="1898" name="Imagen 1897">
          <a:extLst>
            <a:ext uri="{FF2B5EF4-FFF2-40B4-BE49-F238E27FC236}">
              <a16:creationId xmlns:a16="http://schemas.microsoft.com/office/drawing/2014/main" id="{E2C4F3C5-6586-4E4A-B0B7-2DF38BCA950C}"/>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450191" y="142398750"/>
          <a:ext cx="2109963" cy="2921000"/>
        </a:xfrm>
        <a:prstGeom prst="rect">
          <a:avLst/>
        </a:prstGeom>
      </xdr:spPr>
    </xdr:pic>
    <xdr:clientData/>
  </xdr:twoCellAnchor>
  <xdr:twoCellAnchor>
    <xdr:from>
      <xdr:col>7</xdr:col>
      <xdr:colOff>818308</xdr:colOff>
      <xdr:row>28</xdr:row>
      <xdr:rowOff>127001</xdr:rowOff>
    </xdr:from>
    <xdr:to>
      <xdr:col>7</xdr:col>
      <xdr:colOff>3117487</xdr:colOff>
      <xdr:row>28</xdr:row>
      <xdr:rowOff>3333751</xdr:rowOff>
    </xdr:to>
    <xdr:pic>
      <xdr:nvPicPr>
        <xdr:cNvPr id="1899" name="Imagen 1898">
          <a:extLst>
            <a:ext uri="{FF2B5EF4-FFF2-40B4-BE49-F238E27FC236}">
              <a16:creationId xmlns:a16="http://schemas.microsoft.com/office/drawing/2014/main" id="{223BEB93-E106-4FF1-A03F-49D4F35FA21D}"/>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1953033" y="145773776"/>
          <a:ext cx="2299179" cy="3206750"/>
        </a:xfrm>
        <a:prstGeom prst="rect">
          <a:avLst/>
        </a:prstGeom>
      </xdr:spPr>
    </xdr:pic>
    <xdr:clientData/>
  </xdr:twoCellAnchor>
  <xdr:twoCellAnchor>
    <xdr:from>
      <xdr:col>7</xdr:col>
      <xdr:colOff>1047750</xdr:colOff>
      <xdr:row>16</xdr:row>
      <xdr:rowOff>129162</xdr:rowOff>
    </xdr:from>
    <xdr:to>
      <xdr:col>7</xdr:col>
      <xdr:colOff>3492500</xdr:colOff>
      <xdr:row>16</xdr:row>
      <xdr:rowOff>3285845</xdr:rowOff>
    </xdr:to>
    <xdr:pic>
      <xdr:nvPicPr>
        <xdr:cNvPr id="1900" name="Imagen 1899">
          <a:extLst>
            <a:ext uri="{FF2B5EF4-FFF2-40B4-BE49-F238E27FC236}">
              <a16:creationId xmlns:a16="http://schemas.microsoft.com/office/drawing/2014/main" id="{E9251B18-D2A8-4DAF-9251-629D39110210}"/>
            </a:ext>
          </a:extLst>
        </xdr:cNvPr>
        <xdr:cNvPicPr>
          <a:picLocks noChangeAspect="1"/>
        </xdr:cNvPicPr>
      </xdr:nvPicPr>
      <xdr:blipFill>
        <a:blip xmlns:r="http://schemas.openxmlformats.org/officeDocument/2006/relationships" r:embed="rId54"/>
        <a:stretch>
          <a:fillRect/>
        </a:stretch>
      </xdr:blipFill>
      <xdr:spPr>
        <a:xfrm>
          <a:off x="12182475" y="149262087"/>
          <a:ext cx="2444750" cy="3156683"/>
        </a:xfrm>
        <a:prstGeom prst="rect">
          <a:avLst/>
        </a:prstGeom>
      </xdr:spPr>
    </xdr:pic>
    <xdr:clientData/>
  </xdr:twoCellAnchor>
  <xdr:twoCellAnchor>
    <xdr:from>
      <xdr:col>7</xdr:col>
      <xdr:colOff>988972</xdr:colOff>
      <xdr:row>47</xdr:row>
      <xdr:rowOff>333375</xdr:rowOff>
    </xdr:from>
    <xdr:to>
      <xdr:col>7</xdr:col>
      <xdr:colOff>3361905</xdr:colOff>
      <xdr:row>47</xdr:row>
      <xdr:rowOff>3143250</xdr:rowOff>
    </xdr:to>
    <xdr:pic>
      <xdr:nvPicPr>
        <xdr:cNvPr id="1903" name="Imagen 1902">
          <a:extLst>
            <a:ext uri="{FF2B5EF4-FFF2-40B4-BE49-F238E27FC236}">
              <a16:creationId xmlns:a16="http://schemas.microsoft.com/office/drawing/2014/main" id="{96B3A04E-B19E-4F3C-B50A-A00E79C13BE0}"/>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123697" y="159924750"/>
          <a:ext cx="2372933" cy="2809875"/>
        </a:xfrm>
        <a:prstGeom prst="rect">
          <a:avLst/>
        </a:prstGeom>
      </xdr:spPr>
    </xdr:pic>
    <xdr:clientData/>
  </xdr:twoCellAnchor>
  <xdr:twoCellAnchor>
    <xdr:from>
      <xdr:col>7</xdr:col>
      <xdr:colOff>954855</xdr:colOff>
      <xdr:row>48</xdr:row>
      <xdr:rowOff>444501</xdr:rowOff>
    </xdr:from>
    <xdr:to>
      <xdr:col>7</xdr:col>
      <xdr:colOff>3215887</xdr:colOff>
      <xdr:row>48</xdr:row>
      <xdr:rowOff>3302001</xdr:rowOff>
    </xdr:to>
    <xdr:pic>
      <xdr:nvPicPr>
        <xdr:cNvPr id="1904" name="Imagen 1903">
          <a:extLst>
            <a:ext uri="{FF2B5EF4-FFF2-40B4-BE49-F238E27FC236}">
              <a16:creationId xmlns:a16="http://schemas.microsoft.com/office/drawing/2014/main" id="{CB3558D0-2A38-4AA5-90A3-7B9B5EFF0540}"/>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089580" y="163522026"/>
          <a:ext cx="2261032" cy="2857500"/>
        </a:xfrm>
        <a:prstGeom prst="rect">
          <a:avLst/>
        </a:prstGeom>
      </xdr:spPr>
    </xdr:pic>
    <xdr:clientData/>
  </xdr:twoCellAnchor>
  <xdr:twoCellAnchor>
    <xdr:from>
      <xdr:col>7</xdr:col>
      <xdr:colOff>1040080</xdr:colOff>
      <xdr:row>53</xdr:row>
      <xdr:rowOff>238126</xdr:rowOff>
    </xdr:from>
    <xdr:to>
      <xdr:col>7</xdr:col>
      <xdr:colOff>3539726</xdr:colOff>
      <xdr:row>53</xdr:row>
      <xdr:rowOff>3349626</xdr:rowOff>
    </xdr:to>
    <xdr:pic>
      <xdr:nvPicPr>
        <xdr:cNvPr id="1905" name="Imagen 1904">
          <a:extLst>
            <a:ext uri="{FF2B5EF4-FFF2-40B4-BE49-F238E27FC236}">
              <a16:creationId xmlns:a16="http://schemas.microsoft.com/office/drawing/2014/main" id="{98B33D62-CD78-4335-A73D-85AD96D5AE2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174805" y="166801801"/>
          <a:ext cx="2499646" cy="31115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833438</xdr:colOff>
      <xdr:row>9</xdr:row>
      <xdr:rowOff>272143</xdr:rowOff>
    </xdr:from>
    <xdr:to>
      <xdr:col>7</xdr:col>
      <xdr:colOff>3499896</xdr:colOff>
      <xdr:row>9</xdr:row>
      <xdr:rowOff>2780372</xdr:rowOff>
    </xdr:to>
    <xdr:pic>
      <xdr:nvPicPr>
        <xdr:cNvPr id="12178" name="Imagen 12177">
          <a:extLst>
            <a:ext uri="{FF2B5EF4-FFF2-40B4-BE49-F238E27FC236}">
              <a16:creationId xmlns:a16="http://schemas.microsoft.com/office/drawing/2014/main" id="{7DBE08ED-5477-450A-AFFB-92AAF4B7873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834688" y="7875134"/>
          <a:ext cx="2666458" cy="2508229"/>
        </a:xfrm>
        <a:prstGeom prst="rect">
          <a:avLst/>
        </a:prstGeom>
      </xdr:spPr>
    </xdr:pic>
    <xdr:clientData/>
  </xdr:twoCellAnchor>
  <xdr:twoCellAnchor>
    <xdr:from>
      <xdr:col>7</xdr:col>
      <xdr:colOff>527277</xdr:colOff>
      <xdr:row>10</xdr:row>
      <xdr:rowOff>102054</xdr:rowOff>
    </xdr:from>
    <xdr:to>
      <xdr:col>7</xdr:col>
      <xdr:colOff>3711223</xdr:colOff>
      <xdr:row>10</xdr:row>
      <xdr:rowOff>2735688</xdr:rowOff>
    </xdr:to>
    <xdr:pic>
      <xdr:nvPicPr>
        <xdr:cNvPr id="12179" name="Imagen 12178">
          <a:extLst>
            <a:ext uri="{FF2B5EF4-FFF2-40B4-BE49-F238E27FC236}">
              <a16:creationId xmlns:a16="http://schemas.microsoft.com/office/drawing/2014/main" id="{9EFAF738-AE12-4044-BA5A-70B646C64B4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528527" y="11072813"/>
          <a:ext cx="3183946" cy="2633634"/>
        </a:xfrm>
        <a:prstGeom prst="rect">
          <a:avLst/>
        </a:prstGeom>
      </xdr:spPr>
    </xdr:pic>
    <xdr:clientData/>
  </xdr:twoCellAnchor>
  <xdr:twoCellAnchor>
    <xdr:from>
      <xdr:col>7</xdr:col>
      <xdr:colOff>255134</xdr:colOff>
      <xdr:row>15</xdr:row>
      <xdr:rowOff>306161</xdr:rowOff>
    </xdr:from>
    <xdr:to>
      <xdr:col>7</xdr:col>
      <xdr:colOff>4524795</xdr:colOff>
      <xdr:row>15</xdr:row>
      <xdr:rowOff>3081441</xdr:rowOff>
    </xdr:to>
    <xdr:pic>
      <xdr:nvPicPr>
        <xdr:cNvPr id="12181" name="Imagen 12180">
          <a:extLst>
            <a:ext uri="{FF2B5EF4-FFF2-40B4-BE49-F238E27FC236}">
              <a16:creationId xmlns:a16="http://schemas.microsoft.com/office/drawing/2014/main" id="{FA0CCCD0-97D7-4501-972E-D207EFF9E251}"/>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256384" y="18012456"/>
          <a:ext cx="4269661" cy="2775280"/>
        </a:xfrm>
        <a:prstGeom prst="rect">
          <a:avLst/>
        </a:prstGeom>
      </xdr:spPr>
    </xdr:pic>
    <xdr:clientData/>
  </xdr:twoCellAnchor>
  <xdr:twoCellAnchor>
    <xdr:from>
      <xdr:col>7</xdr:col>
      <xdr:colOff>255133</xdr:colOff>
      <xdr:row>12</xdr:row>
      <xdr:rowOff>170089</xdr:rowOff>
    </xdr:from>
    <xdr:to>
      <xdr:col>7</xdr:col>
      <xdr:colOff>4464657</xdr:colOff>
      <xdr:row>12</xdr:row>
      <xdr:rowOff>3055803</xdr:rowOff>
    </xdr:to>
    <xdr:pic>
      <xdr:nvPicPr>
        <xdr:cNvPr id="12183" name="Imagen 12182">
          <a:extLst>
            <a:ext uri="{FF2B5EF4-FFF2-40B4-BE49-F238E27FC236}">
              <a16:creationId xmlns:a16="http://schemas.microsoft.com/office/drawing/2014/main" id="{DF22D8D0-5682-41A9-B4A2-C9D569AB4DE0}"/>
            </a:ext>
          </a:extLst>
        </xdr:cNvPr>
        <xdr:cNvPicPr>
          <a:picLocks noChangeAspect="1"/>
        </xdr:cNvPicPr>
      </xdr:nvPicPr>
      <xdr:blipFill>
        <a:blip xmlns:r="http://schemas.openxmlformats.org/officeDocument/2006/relationships" r:embed="rId4"/>
        <a:stretch>
          <a:fillRect/>
        </a:stretch>
      </xdr:blipFill>
      <xdr:spPr>
        <a:xfrm>
          <a:off x="10256383" y="24611919"/>
          <a:ext cx="4209524" cy="2885714"/>
        </a:xfrm>
        <a:prstGeom prst="rect">
          <a:avLst/>
        </a:prstGeom>
      </xdr:spPr>
    </xdr:pic>
    <xdr:clientData/>
  </xdr:twoCellAnchor>
  <xdr:twoCellAnchor>
    <xdr:from>
      <xdr:col>7</xdr:col>
      <xdr:colOff>510268</xdr:colOff>
      <xdr:row>5</xdr:row>
      <xdr:rowOff>391205</xdr:rowOff>
    </xdr:from>
    <xdr:to>
      <xdr:col>7</xdr:col>
      <xdr:colOff>3839255</xdr:colOff>
      <xdr:row>5</xdr:row>
      <xdr:rowOff>2534330</xdr:rowOff>
    </xdr:to>
    <xdr:pic>
      <xdr:nvPicPr>
        <xdr:cNvPr id="12185" name="Imagen 12184">
          <a:extLst>
            <a:ext uri="{FF2B5EF4-FFF2-40B4-BE49-F238E27FC236}">
              <a16:creationId xmlns:a16="http://schemas.microsoft.com/office/drawing/2014/main" id="{CC08D051-1A28-47D1-B0FE-EBE3D544BBA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511518" y="31415491"/>
          <a:ext cx="3328987" cy="2143125"/>
        </a:xfrm>
        <a:prstGeom prst="rect">
          <a:avLst/>
        </a:prstGeom>
      </xdr:spPr>
    </xdr:pic>
    <xdr:clientData/>
  </xdr:twoCellAnchor>
  <xdr:twoCellAnchor>
    <xdr:from>
      <xdr:col>7</xdr:col>
      <xdr:colOff>663348</xdr:colOff>
      <xdr:row>7</xdr:row>
      <xdr:rowOff>306160</xdr:rowOff>
    </xdr:from>
    <xdr:to>
      <xdr:col>7</xdr:col>
      <xdr:colOff>3959571</xdr:colOff>
      <xdr:row>7</xdr:row>
      <xdr:rowOff>2608035</xdr:rowOff>
    </xdr:to>
    <xdr:pic>
      <xdr:nvPicPr>
        <xdr:cNvPr id="12186" name="Imagen 12185">
          <a:extLst>
            <a:ext uri="{FF2B5EF4-FFF2-40B4-BE49-F238E27FC236}">
              <a16:creationId xmlns:a16="http://schemas.microsoft.com/office/drawing/2014/main" id="{984C0B27-C8A6-4954-AABF-17D5BD33785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664598" y="34664196"/>
          <a:ext cx="3296223" cy="2301875"/>
        </a:xfrm>
        <a:prstGeom prst="rect">
          <a:avLst/>
        </a:prstGeom>
      </xdr:spPr>
    </xdr:pic>
    <xdr:clientData/>
  </xdr:twoCellAnchor>
  <xdr:twoCellAnchor>
    <xdr:from>
      <xdr:col>7</xdr:col>
      <xdr:colOff>340178</xdr:colOff>
      <xdr:row>16</xdr:row>
      <xdr:rowOff>408214</xdr:rowOff>
    </xdr:from>
    <xdr:to>
      <xdr:col>7</xdr:col>
      <xdr:colOff>4609839</xdr:colOff>
      <xdr:row>16</xdr:row>
      <xdr:rowOff>3183494</xdr:rowOff>
    </xdr:to>
    <xdr:pic>
      <xdr:nvPicPr>
        <xdr:cNvPr id="12187" name="Imagen 12186">
          <a:extLst>
            <a:ext uri="{FF2B5EF4-FFF2-40B4-BE49-F238E27FC236}">
              <a16:creationId xmlns:a16="http://schemas.microsoft.com/office/drawing/2014/main" id="{0FDD0460-B4F5-4A87-A958-24B2ECBE1BF6}"/>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341428" y="38338125"/>
          <a:ext cx="4269661" cy="2775280"/>
        </a:xfrm>
        <a:prstGeom prst="rect">
          <a:avLst/>
        </a:prstGeom>
      </xdr:spPr>
    </xdr:pic>
    <xdr:clientData/>
  </xdr:twoCellAnchor>
  <xdr:twoCellAnchor>
    <xdr:from>
      <xdr:col>7</xdr:col>
      <xdr:colOff>1003527</xdr:colOff>
      <xdr:row>4</xdr:row>
      <xdr:rowOff>0</xdr:rowOff>
    </xdr:from>
    <xdr:to>
      <xdr:col>7</xdr:col>
      <xdr:colOff>3972152</xdr:colOff>
      <xdr:row>4</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7"/>
        <a:stretch>
          <a:fillRect/>
        </a:stretch>
      </xdr:blipFill>
      <xdr:spPr>
        <a:xfrm>
          <a:off x="11004777" y="54887812"/>
          <a:ext cx="2968625" cy="2798294"/>
        </a:xfrm>
        <a:prstGeom prst="rect">
          <a:avLst/>
        </a:prstGeom>
      </xdr:spPr>
    </xdr:pic>
    <xdr:clientData/>
  </xdr:twoCellAnchor>
  <xdr:twoCellAnchor>
    <xdr:from>
      <xdr:col>7</xdr:col>
      <xdr:colOff>731384</xdr:colOff>
      <xdr:row>4</xdr:row>
      <xdr:rowOff>238125</xdr:rowOff>
    </xdr:from>
    <xdr:to>
      <xdr:col>7</xdr:col>
      <xdr:colOff>4001634</xdr:colOff>
      <xdr:row>4</xdr:row>
      <xdr:rowOff>2358486</xdr:rowOff>
    </xdr:to>
    <xdr:pic>
      <xdr:nvPicPr>
        <xdr:cNvPr id="16487" name="Imagen 16486">
          <a:extLst>
            <a:ext uri="{FF2B5EF4-FFF2-40B4-BE49-F238E27FC236}">
              <a16:creationId xmlns:a16="http://schemas.microsoft.com/office/drawing/2014/main" id="{8501993B-0161-4265-834A-5EC0D7507F22}"/>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32634" y="67576473"/>
          <a:ext cx="3270250" cy="2120361"/>
        </a:xfrm>
        <a:prstGeom prst="rect">
          <a:avLst/>
        </a:prstGeom>
      </xdr:spPr>
    </xdr:pic>
    <xdr:clientData/>
  </xdr:twoCellAnchor>
  <xdr:twoCellAnchor>
    <xdr:from>
      <xdr:col>7</xdr:col>
      <xdr:colOff>682624</xdr:colOff>
      <xdr:row>14</xdr:row>
      <xdr:rowOff>174625</xdr:rowOff>
    </xdr:from>
    <xdr:to>
      <xdr:col>7</xdr:col>
      <xdr:colOff>3904773</xdr:colOff>
      <xdr:row>14</xdr:row>
      <xdr:rowOff>2728178</xdr:rowOff>
    </xdr:to>
    <xdr:pic>
      <xdr:nvPicPr>
        <xdr:cNvPr id="41867" name="Imagen 41866">
          <a:extLst>
            <a:ext uri="{FF2B5EF4-FFF2-40B4-BE49-F238E27FC236}">
              <a16:creationId xmlns:a16="http://schemas.microsoft.com/office/drawing/2014/main" id="{BA7E6583-E685-4829-A4D5-AD0AB0BD1C28}"/>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41074" y="612775"/>
          <a:ext cx="3222149" cy="2553553"/>
        </a:xfrm>
        <a:prstGeom prst="rect">
          <a:avLst/>
        </a:prstGeom>
      </xdr:spPr>
    </xdr:pic>
    <xdr:clientData/>
  </xdr:twoCellAnchor>
  <xdr:twoCellAnchor>
    <xdr:from>
      <xdr:col>7</xdr:col>
      <xdr:colOff>619125</xdr:colOff>
      <xdr:row>8</xdr:row>
      <xdr:rowOff>362881</xdr:rowOff>
    </xdr:from>
    <xdr:to>
      <xdr:col>7</xdr:col>
      <xdr:colOff>3810000</xdr:colOff>
      <xdr:row>8</xdr:row>
      <xdr:rowOff>2666762</xdr:rowOff>
    </xdr:to>
    <xdr:pic>
      <xdr:nvPicPr>
        <xdr:cNvPr id="41869" name="Imagen 41868">
          <a:extLst>
            <a:ext uri="{FF2B5EF4-FFF2-40B4-BE49-F238E27FC236}">
              <a16:creationId xmlns:a16="http://schemas.microsoft.com/office/drawing/2014/main" id="{3B9EF095-25A5-490C-94AF-B194426F3F0D}"/>
            </a:ext>
          </a:extLst>
        </xdr:cNvPr>
        <xdr:cNvPicPr>
          <a:picLocks noChangeAspect="1"/>
        </xdr:cNvPicPr>
      </xdr:nvPicPr>
      <xdr:blipFill>
        <a:blip xmlns:r="http://schemas.openxmlformats.org/officeDocument/2006/relationships" r:embed="rId10"/>
        <a:stretch>
          <a:fillRect/>
        </a:stretch>
      </xdr:blipFill>
      <xdr:spPr>
        <a:xfrm>
          <a:off x="11077575" y="7087531"/>
          <a:ext cx="3190875" cy="2303881"/>
        </a:xfrm>
        <a:prstGeom prst="rect">
          <a:avLst/>
        </a:prstGeom>
      </xdr:spPr>
    </xdr:pic>
    <xdr:clientData/>
  </xdr:twoCellAnchor>
  <xdr:twoCellAnchor>
    <xdr:from>
      <xdr:col>7</xdr:col>
      <xdr:colOff>666750</xdr:colOff>
      <xdr:row>2</xdr:row>
      <xdr:rowOff>306342</xdr:rowOff>
    </xdr:from>
    <xdr:to>
      <xdr:col>7</xdr:col>
      <xdr:colOff>4222750</xdr:colOff>
      <xdr:row>2</xdr:row>
      <xdr:rowOff>3260208</xdr:rowOff>
    </xdr:to>
    <xdr:pic>
      <xdr:nvPicPr>
        <xdr:cNvPr id="42058" name="Imagen 42057">
          <a:extLst>
            <a:ext uri="{FF2B5EF4-FFF2-40B4-BE49-F238E27FC236}">
              <a16:creationId xmlns:a16="http://schemas.microsoft.com/office/drawing/2014/main" id="{FAAEEA98-F5AB-4B32-844D-063590900C97}"/>
            </a:ext>
          </a:extLst>
        </xdr:cNvPr>
        <xdr:cNvPicPr>
          <a:picLocks noChangeAspect="1"/>
        </xdr:cNvPicPr>
      </xdr:nvPicPr>
      <xdr:blipFill>
        <a:blip xmlns:r="http://schemas.openxmlformats.org/officeDocument/2006/relationships" r:embed="rId11"/>
        <a:stretch>
          <a:fillRect/>
        </a:stretch>
      </xdr:blipFill>
      <xdr:spPr>
        <a:xfrm>
          <a:off x="11125200" y="22747242"/>
          <a:ext cx="3556000" cy="2839566"/>
        </a:xfrm>
        <a:prstGeom prst="rect">
          <a:avLst/>
        </a:prstGeom>
      </xdr:spPr>
    </xdr:pic>
    <xdr:clientData/>
  </xdr:twoCellAnchor>
  <xdr:twoCellAnchor>
    <xdr:from>
      <xdr:col>7</xdr:col>
      <xdr:colOff>426357</xdr:colOff>
      <xdr:row>1</xdr:row>
      <xdr:rowOff>438829</xdr:rowOff>
    </xdr:from>
    <xdr:to>
      <xdr:col>7</xdr:col>
      <xdr:colOff>4495448</xdr:colOff>
      <xdr:row>1</xdr:row>
      <xdr:rowOff>2942544</xdr:rowOff>
    </xdr:to>
    <xdr:pic>
      <xdr:nvPicPr>
        <xdr:cNvPr id="42059" name="Imagen 42058">
          <a:extLst>
            <a:ext uri="{FF2B5EF4-FFF2-40B4-BE49-F238E27FC236}">
              <a16:creationId xmlns:a16="http://schemas.microsoft.com/office/drawing/2014/main" id="{40927DB0-BC1A-44B7-ADF3-69D73632E18B}"/>
            </a:ext>
          </a:extLst>
        </xdr:cNvPr>
        <xdr:cNvPicPr>
          <a:picLocks noChangeAspect="1"/>
        </xdr:cNvPicPr>
      </xdr:nvPicPr>
      <xdr:blipFill>
        <a:blip xmlns:r="http://schemas.openxmlformats.org/officeDocument/2006/relationships" r:embed="rId12"/>
        <a:stretch>
          <a:fillRect/>
        </a:stretch>
      </xdr:blipFill>
      <xdr:spPr>
        <a:xfrm>
          <a:off x="10427607" y="78203650"/>
          <a:ext cx="4069091" cy="2503715"/>
        </a:xfrm>
        <a:prstGeom prst="rect">
          <a:avLst/>
        </a:prstGeom>
      </xdr:spPr>
    </xdr:pic>
    <xdr:clientData/>
  </xdr:twoCellAnchor>
  <xdr:twoCellAnchor>
    <xdr:from>
      <xdr:col>7</xdr:col>
      <xdr:colOff>444500</xdr:colOff>
      <xdr:row>6</xdr:row>
      <xdr:rowOff>555625</xdr:rowOff>
    </xdr:from>
    <xdr:to>
      <xdr:col>7</xdr:col>
      <xdr:colOff>4149262</xdr:colOff>
      <xdr:row>6</xdr:row>
      <xdr:rowOff>3717530</xdr:rowOff>
    </xdr:to>
    <xdr:pic>
      <xdr:nvPicPr>
        <xdr:cNvPr id="42060" name="Imagen 42059">
          <a:extLst>
            <a:ext uri="{FF2B5EF4-FFF2-40B4-BE49-F238E27FC236}">
              <a16:creationId xmlns:a16="http://schemas.microsoft.com/office/drawing/2014/main" id="{0ECFAA29-E99B-4932-BEC2-7C5E3F3798A7}"/>
            </a:ext>
          </a:extLst>
        </xdr:cNvPr>
        <xdr:cNvPicPr>
          <a:picLocks noChangeAspect="1"/>
        </xdr:cNvPicPr>
      </xdr:nvPicPr>
      <xdr:blipFill>
        <a:blip xmlns:r="http://schemas.openxmlformats.org/officeDocument/2006/relationships" r:embed="rId13"/>
        <a:stretch>
          <a:fillRect/>
        </a:stretch>
      </xdr:blipFill>
      <xdr:spPr>
        <a:xfrm>
          <a:off x="10902950" y="29283025"/>
          <a:ext cx="3704762" cy="2590405"/>
        </a:xfrm>
        <a:prstGeom prst="rect">
          <a:avLst/>
        </a:prstGeom>
      </xdr:spPr>
    </xdr:pic>
    <xdr:clientData/>
  </xdr:twoCellAnchor>
  <xdr:twoCellAnchor>
    <xdr:from>
      <xdr:col>7</xdr:col>
      <xdr:colOff>793750</xdr:colOff>
      <xdr:row>3</xdr:row>
      <xdr:rowOff>320800</xdr:rowOff>
    </xdr:from>
    <xdr:to>
      <xdr:col>7</xdr:col>
      <xdr:colOff>3746500</xdr:colOff>
      <xdr:row>3</xdr:row>
      <xdr:rowOff>2800113</xdr:rowOff>
    </xdr:to>
    <xdr:pic>
      <xdr:nvPicPr>
        <xdr:cNvPr id="42061" name="Imagen 42060">
          <a:extLst>
            <a:ext uri="{FF2B5EF4-FFF2-40B4-BE49-F238E27FC236}">
              <a16:creationId xmlns:a16="http://schemas.microsoft.com/office/drawing/2014/main" id="{387F1DFA-69D3-453F-A10D-70850A17D468}"/>
            </a:ext>
          </a:extLst>
        </xdr:cNvPr>
        <xdr:cNvPicPr>
          <a:picLocks noChangeAspect="1"/>
        </xdr:cNvPicPr>
      </xdr:nvPicPr>
      <xdr:blipFill>
        <a:blip xmlns:r="http://schemas.openxmlformats.org/officeDocument/2006/relationships" r:embed="rId14"/>
        <a:stretch>
          <a:fillRect/>
        </a:stretch>
      </xdr:blipFill>
      <xdr:spPr>
        <a:xfrm>
          <a:off x="11252200" y="32191450"/>
          <a:ext cx="2952750" cy="2479313"/>
        </a:xfrm>
        <a:prstGeom prst="rect">
          <a:avLst/>
        </a:prstGeom>
      </xdr:spPr>
    </xdr:pic>
    <xdr:clientData/>
  </xdr:twoCellAnchor>
  <xdr:twoCellAnchor>
    <xdr:from>
      <xdr:col>7</xdr:col>
      <xdr:colOff>673128</xdr:colOff>
      <xdr:row>17</xdr:row>
      <xdr:rowOff>206375</xdr:rowOff>
    </xdr:from>
    <xdr:to>
      <xdr:col>7</xdr:col>
      <xdr:colOff>3796732</xdr:colOff>
      <xdr:row>17</xdr:row>
      <xdr:rowOff>2825750</xdr:rowOff>
    </xdr:to>
    <xdr:pic>
      <xdr:nvPicPr>
        <xdr:cNvPr id="42062" name="Imagen 42061">
          <a:extLst>
            <a:ext uri="{FF2B5EF4-FFF2-40B4-BE49-F238E27FC236}">
              <a16:creationId xmlns:a16="http://schemas.microsoft.com/office/drawing/2014/main" id="{21999101-92A1-4384-96CE-044CF68860F7}"/>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131578" y="19504025"/>
          <a:ext cx="3123604" cy="2619375"/>
        </a:xfrm>
        <a:prstGeom prst="rect">
          <a:avLst/>
        </a:prstGeom>
      </xdr:spPr>
    </xdr:pic>
    <xdr:clientData/>
  </xdr:twoCellAnchor>
  <xdr:twoCellAnchor>
    <xdr:from>
      <xdr:col>7</xdr:col>
      <xdr:colOff>396875</xdr:colOff>
      <xdr:row>11</xdr:row>
      <xdr:rowOff>47626</xdr:rowOff>
    </xdr:from>
    <xdr:to>
      <xdr:col>7</xdr:col>
      <xdr:colOff>4377696</xdr:colOff>
      <xdr:row>11</xdr:row>
      <xdr:rowOff>2920150</xdr:rowOff>
    </xdr:to>
    <xdr:pic>
      <xdr:nvPicPr>
        <xdr:cNvPr id="42442" name="Imagen 42441">
          <a:extLst>
            <a:ext uri="{FF2B5EF4-FFF2-40B4-BE49-F238E27FC236}">
              <a16:creationId xmlns:a16="http://schemas.microsoft.com/office/drawing/2014/main" id="{910D3571-C89C-4362-9969-85401F211B84}"/>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855325" y="485776"/>
          <a:ext cx="3980821" cy="2872524"/>
        </a:xfrm>
        <a:prstGeom prst="rect">
          <a:avLst/>
        </a:prstGeom>
      </xdr:spPr>
    </xdr:pic>
    <xdr:clientData/>
  </xdr:twoCellAnchor>
  <xdr:twoCellAnchor>
    <xdr:from>
      <xdr:col>7</xdr:col>
      <xdr:colOff>523874</xdr:colOff>
      <xdr:row>13</xdr:row>
      <xdr:rowOff>79375</xdr:rowOff>
    </xdr:from>
    <xdr:to>
      <xdr:col>7</xdr:col>
      <xdr:colOff>4187225</xdr:colOff>
      <xdr:row>13</xdr:row>
      <xdr:rowOff>2978011</xdr:rowOff>
    </xdr:to>
    <xdr:pic>
      <xdr:nvPicPr>
        <xdr:cNvPr id="42443" name="Imagen 42442">
          <a:extLst>
            <a:ext uri="{FF2B5EF4-FFF2-40B4-BE49-F238E27FC236}">
              <a16:creationId xmlns:a16="http://schemas.microsoft.com/office/drawing/2014/main" id="{75157315-4DCC-40AA-A937-9D51D5D813F4}"/>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982324" y="3660775"/>
          <a:ext cx="3663351" cy="2898636"/>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559594</xdr:colOff>
      <xdr:row>8</xdr:row>
      <xdr:rowOff>566398</xdr:rowOff>
    </xdr:from>
    <xdr:to>
      <xdr:col>7</xdr:col>
      <xdr:colOff>4416737</xdr:colOff>
      <xdr:row>8</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952501</xdr:colOff>
      <xdr:row>4</xdr:row>
      <xdr:rowOff>103171</xdr:rowOff>
    </xdr:from>
    <xdr:to>
      <xdr:col>7</xdr:col>
      <xdr:colOff>3464718</xdr:colOff>
      <xdr:row>4</xdr:row>
      <xdr:rowOff>2521254</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953750" y="13049250"/>
          <a:ext cx="2514600" cy="2419350"/>
        </a:xfrm>
        <a:prstGeom prst="rect">
          <a:avLst/>
        </a:prstGeom>
      </xdr:spPr>
    </xdr:pic>
    <xdr:clientData/>
  </xdr:twoCellAnchor>
  <xdr:twoCellAnchor>
    <xdr:from>
      <xdr:col>7</xdr:col>
      <xdr:colOff>500062</xdr:colOff>
      <xdr:row>5</xdr:row>
      <xdr:rowOff>178593</xdr:rowOff>
    </xdr:from>
    <xdr:to>
      <xdr:col>7</xdr:col>
      <xdr:colOff>3976433</xdr:colOff>
      <xdr:row>5</xdr:row>
      <xdr:rowOff>2352362</xdr:rowOff>
    </xdr:to>
    <xdr:pic>
      <xdr:nvPicPr>
        <xdr:cNvPr id="513" name="Imagen 512">
          <a:extLst>
            <a:ext uri="{FF2B5EF4-FFF2-40B4-BE49-F238E27FC236}">
              <a16:creationId xmlns:a16="http://schemas.microsoft.com/office/drawing/2014/main"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496550" y="20078700"/>
          <a:ext cx="3476625" cy="2171700"/>
        </a:xfrm>
        <a:prstGeom prst="rect">
          <a:avLst/>
        </a:prstGeom>
      </xdr:spPr>
    </xdr:pic>
    <xdr:clientData/>
  </xdr:twoCellAnchor>
  <xdr:twoCellAnchor>
    <xdr:from>
      <xdr:col>7</xdr:col>
      <xdr:colOff>1088571</xdr:colOff>
      <xdr:row>2</xdr:row>
      <xdr:rowOff>438390</xdr:rowOff>
    </xdr:from>
    <xdr:to>
      <xdr:col>7</xdr:col>
      <xdr:colOff>3741458</xdr:colOff>
      <xdr:row>2</xdr:row>
      <xdr:rowOff>2760446</xdr:rowOff>
    </xdr:to>
    <xdr:pic>
      <xdr:nvPicPr>
        <xdr:cNvPr id="965" name="Imagen 964">
          <a:extLst>
            <a:ext uri="{FF2B5EF4-FFF2-40B4-BE49-F238E27FC236}">
              <a16:creationId xmlns:a16="http://schemas.microsoft.com/office/drawing/2014/main" id="{00000000-0008-0000-0E00-0000C503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87100" y="41043225"/>
          <a:ext cx="2657475" cy="2324100"/>
        </a:xfrm>
        <a:prstGeom prst="rect">
          <a:avLst/>
        </a:prstGeom>
      </xdr:spPr>
    </xdr:pic>
    <xdr:clientData/>
  </xdr:twoCellAnchor>
  <xdr:twoCellAnchor>
    <xdr:from>
      <xdr:col>7</xdr:col>
      <xdr:colOff>1293044</xdr:colOff>
      <xdr:row>9</xdr:row>
      <xdr:rowOff>153081</xdr:rowOff>
    </xdr:from>
    <xdr:to>
      <xdr:col>7</xdr:col>
      <xdr:colOff>3615640</xdr:colOff>
      <xdr:row>9</xdr:row>
      <xdr:rowOff>2680789</xdr:rowOff>
    </xdr:to>
    <xdr:pic>
      <xdr:nvPicPr>
        <xdr:cNvPr id="972" name="Imagen 971">
          <a:extLst>
            <a:ext uri="{FF2B5EF4-FFF2-40B4-BE49-F238E27FC236}">
              <a16:creationId xmlns:a16="http://schemas.microsoft.com/office/drawing/2014/main" id="{00000000-0008-0000-0E00-0000CC03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96650" y="55616475"/>
          <a:ext cx="2324100" cy="2524125"/>
        </a:xfrm>
        <a:prstGeom prst="rect">
          <a:avLst/>
        </a:prstGeom>
      </xdr:spPr>
    </xdr:pic>
    <xdr:clientData/>
  </xdr:twoCellAnchor>
  <xdr:twoCellAnchor>
    <xdr:from>
      <xdr:col>7</xdr:col>
      <xdr:colOff>1224643</xdr:colOff>
      <xdr:row>1</xdr:row>
      <xdr:rowOff>299927</xdr:rowOff>
    </xdr:from>
    <xdr:to>
      <xdr:col>7</xdr:col>
      <xdr:colOff>3569152</xdr:colOff>
      <xdr:row>1</xdr:row>
      <xdr:rowOff>2165714</xdr:rowOff>
    </xdr:to>
    <xdr:pic>
      <xdr:nvPicPr>
        <xdr:cNvPr id="1246" name="Imagen 1245">
          <a:extLst>
            <a:ext uri="{FF2B5EF4-FFF2-40B4-BE49-F238E27FC236}">
              <a16:creationId xmlns:a16="http://schemas.microsoft.com/office/drawing/2014/main" id="{00000000-0008-0000-0E00-0000DE04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229975" y="91287600"/>
          <a:ext cx="2343150" cy="1866900"/>
        </a:xfrm>
        <a:prstGeom prst="rect">
          <a:avLst/>
        </a:prstGeom>
      </xdr:spPr>
    </xdr:pic>
    <xdr:clientData/>
  </xdr:twoCellAnchor>
  <xdr:twoCellAnchor>
    <xdr:from>
      <xdr:col>7</xdr:col>
      <xdr:colOff>936626</xdr:colOff>
      <xdr:row>7</xdr:row>
      <xdr:rowOff>257951</xdr:rowOff>
    </xdr:from>
    <xdr:to>
      <xdr:col>7</xdr:col>
      <xdr:colOff>3698876</xdr:colOff>
      <xdr:row>7</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1290664</xdr:colOff>
      <xdr:row>10</xdr:row>
      <xdr:rowOff>63499</xdr:rowOff>
    </xdr:from>
    <xdr:to>
      <xdr:col>7</xdr:col>
      <xdr:colOff>3638006</xdr:colOff>
      <xdr:row>10</xdr:row>
      <xdr:rowOff>2498160</xdr:rowOff>
    </xdr:to>
    <xdr:pic>
      <xdr:nvPicPr>
        <xdr:cNvPr id="24" name="Imagen 23">
          <a:extLst>
            <a:ext uri="{FF2B5EF4-FFF2-40B4-BE49-F238E27FC236}">
              <a16:creationId xmlns:a16="http://schemas.microsoft.com/office/drawing/2014/main" id="{98766A3B-0557-48B3-AC25-ED96BBBD6FB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72914" y="7426324"/>
          <a:ext cx="2347342" cy="2434661"/>
        </a:xfrm>
        <a:prstGeom prst="rect">
          <a:avLst/>
        </a:prstGeom>
      </xdr:spPr>
    </xdr:pic>
    <xdr:clientData/>
  </xdr:twoCellAnchor>
  <xdr:twoCellAnchor>
    <xdr:from>
      <xdr:col>7</xdr:col>
      <xdr:colOff>1145081</xdr:colOff>
      <xdr:row>6</xdr:row>
      <xdr:rowOff>269875</xdr:rowOff>
    </xdr:from>
    <xdr:to>
      <xdr:col>7</xdr:col>
      <xdr:colOff>3695125</xdr:colOff>
      <xdr:row>6</xdr:row>
      <xdr:rowOff>2323637</xdr:rowOff>
    </xdr:to>
    <xdr:pic>
      <xdr:nvPicPr>
        <xdr:cNvPr id="25" name="Imagen 24">
          <a:extLst>
            <a:ext uri="{FF2B5EF4-FFF2-40B4-BE49-F238E27FC236}">
              <a16:creationId xmlns:a16="http://schemas.microsoft.com/office/drawing/2014/main" id="{2F86079F-6432-471B-BBC1-9AFA48C6BB2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527331" y="10175875"/>
          <a:ext cx="2550044" cy="2053762"/>
        </a:xfrm>
        <a:prstGeom prst="rect">
          <a:avLst/>
        </a:prstGeom>
      </xdr:spPr>
    </xdr:pic>
    <xdr:clientData/>
  </xdr:twoCellAnchor>
  <xdr:twoCellAnchor>
    <xdr:from>
      <xdr:col>7</xdr:col>
      <xdr:colOff>1317445</xdr:colOff>
      <xdr:row>3</xdr:row>
      <xdr:rowOff>158749</xdr:rowOff>
    </xdr:from>
    <xdr:to>
      <xdr:col>7</xdr:col>
      <xdr:colOff>3476107</xdr:colOff>
      <xdr:row>3</xdr:row>
      <xdr:rowOff>2352148</xdr:rowOff>
    </xdr:to>
    <xdr:pic>
      <xdr:nvPicPr>
        <xdr:cNvPr id="26" name="Imagen 25">
          <a:extLst>
            <a:ext uri="{FF2B5EF4-FFF2-40B4-BE49-F238E27FC236}">
              <a16:creationId xmlns:a16="http://schemas.microsoft.com/office/drawing/2014/main" id="{CE183901-AC35-4960-87D1-8DBA969BE8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699695" y="12607924"/>
          <a:ext cx="2158662" cy="2193399"/>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1700892</xdr:colOff>
      <xdr:row>6</xdr:row>
      <xdr:rowOff>136072</xdr:rowOff>
    </xdr:from>
    <xdr:to>
      <xdr:col>7</xdr:col>
      <xdr:colOff>3313316</xdr:colOff>
      <xdr:row>6</xdr:row>
      <xdr:rowOff>2871486</xdr:rowOff>
    </xdr:to>
    <xdr:pic>
      <xdr:nvPicPr>
        <xdr:cNvPr id="1300" name="Imagen 1299">
          <a:extLst>
            <a:ext uri="{FF2B5EF4-FFF2-40B4-BE49-F238E27FC236}">
              <a16:creationId xmlns:a16="http://schemas.microsoft.com/office/drawing/2014/main" id="{0F01C45F-E6F7-4561-8298-48487F9179B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702142" y="1003527"/>
          <a:ext cx="1612424" cy="2735414"/>
        </a:xfrm>
        <a:prstGeom prst="rect">
          <a:avLst/>
        </a:prstGeom>
      </xdr:spPr>
    </xdr:pic>
    <xdr:clientData/>
  </xdr:twoCellAnchor>
  <xdr:twoCellAnchor>
    <xdr:from>
      <xdr:col>7</xdr:col>
      <xdr:colOff>1780268</xdr:colOff>
      <xdr:row>4</xdr:row>
      <xdr:rowOff>289152</xdr:rowOff>
    </xdr:from>
    <xdr:to>
      <xdr:col>7</xdr:col>
      <xdr:colOff>3340274</xdr:colOff>
      <xdr:row>4</xdr:row>
      <xdr:rowOff>2773851</xdr:rowOff>
    </xdr:to>
    <xdr:pic>
      <xdr:nvPicPr>
        <xdr:cNvPr id="1427" name="Imagen 1426">
          <a:extLst>
            <a:ext uri="{FF2B5EF4-FFF2-40B4-BE49-F238E27FC236}">
              <a16:creationId xmlns:a16="http://schemas.microsoft.com/office/drawing/2014/main" id="{AF2D5E06-BE28-4353-9623-A36EDF0326DA}"/>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81518" y="11140848"/>
          <a:ext cx="1560006" cy="2484699"/>
        </a:xfrm>
        <a:prstGeom prst="rect">
          <a:avLst/>
        </a:prstGeom>
      </xdr:spPr>
    </xdr:pic>
    <xdr:clientData/>
  </xdr:twoCellAnchor>
  <xdr:twoCellAnchor>
    <xdr:from>
      <xdr:col>7</xdr:col>
      <xdr:colOff>1187067</xdr:colOff>
      <xdr:row>2</xdr:row>
      <xdr:rowOff>119062</xdr:rowOff>
    </xdr:from>
    <xdr:to>
      <xdr:col>7</xdr:col>
      <xdr:colOff>3449976</xdr:colOff>
      <xdr:row>2</xdr:row>
      <xdr:rowOff>2903537</xdr:rowOff>
    </xdr:to>
    <xdr:pic>
      <xdr:nvPicPr>
        <xdr:cNvPr id="1550" name="Imagen 1549">
          <a:extLst>
            <a:ext uri="{FF2B5EF4-FFF2-40B4-BE49-F238E27FC236}">
              <a16:creationId xmlns:a16="http://schemas.microsoft.com/office/drawing/2014/main" id="{31275C43-CB24-45E7-848F-BD001F5AF944}"/>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88317" y="13998348"/>
          <a:ext cx="2262909" cy="2784475"/>
        </a:xfrm>
        <a:prstGeom prst="rect">
          <a:avLst/>
        </a:prstGeom>
      </xdr:spPr>
    </xdr:pic>
    <xdr:clientData/>
  </xdr:twoCellAnchor>
  <xdr:twoCellAnchor>
    <xdr:from>
      <xdr:col>7</xdr:col>
      <xdr:colOff>1223508</xdr:colOff>
      <xdr:row>5</xdr:row>
      <xdr:rowOff>138339</xdr:rowOff>
    </xdr:from>
    <xdr:to>
      <xdr:col>7</xdr:col>
      <xdr:colOff>3448859</xdr:colOff>
      <xdr:row>5</xdr:row>
      <xdr:rowOff>2947236</xdr:rowOff>
    </xdr:to>
    <xdr:pic>
      <xdr:nvPicPr>
        <xdr:cNvPr id="1551" name="Imagen 1550">
          <a:extLst>
            <a:ext uri="{FF2B5EF4-FFF2-40B4-BE49-F238E27FC236}">
              <a16:creationId xmlns:a16="http://schemas.microsoft.com/office/drawing/2014/main" id="{950EB361-F006-49AB-A473-E369059D66D3}"/>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24758" y="17045214"/>
          <a:ext cx="2225351" cy="2808897"/>
        </a:xfrm>
        <a:prstGeom prst="rect">
          <a:avLst/>
        </a:prstGeom>
      </xdr:spPr>
    </xdr:pic>
    <xdr:clientData/>
  </xdr:twoCellAnchor>
  <xdr:twoCellAnchor>
    <xdr:from>
      <xdr:col>7</xdr:col>
      <xdr:colOff>1360920</xdr:colOff>
      <xdr:row>3</xdr:row>
      <xdr:rowOff>351518</xdr:rowOff>
    </xdr:from>
    <xdr:to>
      <xdr:col>7</xdr:col>
      <xdr:colOff>3225458</xdr:colOff>
      <xdr:row>3</xdr:row>
      <xdr:rowOff>2814781</xdr:rowOff>
    </xdr:to>
    <xdr:pic>
      <xdr:nvPicPr>
        <xdr:cNvPr id="1674" name="Imagen 1673">
          <a:extLst>
            <a:ext uri="{FF2B5EF4-FFF2-40B4-BE49-F238E27FC236}">
              <a16:creationId xmlns:a16="http://schemas.microsoft.com/office/drawing/2014/main" id="{F54C9E52-5124-46C7-9280-87FDC3AE4954}"/>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62170" y="20285982"/>
          <a:ext cx="1864538" cy="2463263"/>
        </a:xfrm>
        <a:prstGeom prst="rect">
          <a:avLst/>
        </a:prstGeom>
      </xdr:spPr>
    </xdr:pic>
    <xdr:clientData/>
  </xdr:twoCellAnchor>
  <xdr:twoCellAnchor>
    <xdr:from>
      <xdr:col>7</xdr:col>
      <xdr:colOff>1062491</xdr:colOff>
      <xdr:row>7</xdr:row>
      <xdr:rowOff>44223</xdr:rowOff>
    </xdr:from>
    <xdr:to>
      <xdr:col>7</xdr:col>
      <xdr:colOff>3960759</xdr:colOff>
      <xdr:row>7</xdr:row>
      <xdr:rowOff>2966965</xdr:rowOff>
    </xdr:to>
    <xdr:pic>
      <xdr:nvPicPr>
        <xdr:cNvPr id="1675" name="Imagen 1674">
          <a:extLst>
            <a:ext uri="{FF2B5EF4-FFF2-40B4-BE49-F238E27FC236}">
              <a16:creationId xmlns:a16="http://schemas.microsoft.com/office/drawing/2014/main" id="{4E4E2490-B338-4F4E-BEAE-3367BC429D5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63741" y="23006277"/>
          <a:ext cx="2898268" cy="2922742"/>
        </a:xfrm>
        <a:prstGeom prst="rect">
          <a:avLst/>
        </a:prstGeom>
      </xdr:spPr>
    </xdr:pic>
    <xdr:clientData/>
  </xdr:twoCellAnchor>
  <xdr:twoCellAnchor>
    <xdr:from>
      <xdr:col>7</xdr:col>
      <xdr:colOff>1824548</xdr:colOff>
      <xdr:row>1</xdr:row>
      <xdr:rowOff>153081</xdr:rowOff>
    </xdr:from>
    <xdr:to>
      <xdr:col>7</xdr:col>
      <xdr:colOff>3148645</xdr:colOff>
      <xdr:row>1</xdr:row>
      <xdr:rowOff>2653394</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25798" y="26142724"/>
          <a:ext cx="1324097" cy="250031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28</xdr:row>
      <xdr:rowOff>305407</xdr:rowOff>
    </xdr:from>
    <xdr:to>
      <xdr:col>7</xdr:col>
      <xdr:colOff>3806598</xdr:colOff>
      <xdr:row>28</xdr:row>
      <xdr:rowOff>2950545</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2</xdr:row>
      <xdr:rowOff>677884</xdr:rowOff>
    </xdr:from>
    <xdr:to>
      <xdr:col>7</xdr:col>
      <xdr:colOff>3792993</xdr:colOff>
      <xdr:row>2</xdr:row>
      <xdr:rowOff>2875224</xdr:rowOff>
    </xdr:to>
    <xdr:pic>
      <xdr:nvPicPr>
        <xdr:cNvPr id="15" name="Imagen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1836964</xdr:colOff>
      <xdr:row>31</xdr:row>
      <xdr:rowOff>312965</xdr:rowOff>
    </xdr:from>
    <xdr:to>
      <xdr:col>7</xdr:col>
      <xdr:colOff>3302000</xdr:colOff>
      <xdr:row>31</xdr:row>
      <xdr:rowOff>3140347</xdr:rowOff>
    </xdr:to>
    <xdr:pic>
      <xdr:nvPicPr>
        <xdr:cNvPr id="16" name="Imagen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11839575" y="17259300"/>
          <a:ext cx="1466850" cy="2828925"/>
        </a:xfrm>
        <a:prstGeom prst="rect">
          <a:avLst/>
        </a:prstGeom>
      </xdr:spPr>
    </xdr:pic>
    <xdr:clientData/>
  </xdr:twoCellAnchor>
  <xdr:twoCellAnchor>
    <xdr:from>
      <xdr:col>7</xdr:col>
      <xdr:colOff>1496785</xdr:colOff>
      <xdr:row>46</xdr:row>
      <xdr:rowOff>108858</xdr:rowOff>
    </xdr:from>
    <xdr:to>
      <xdr:col>7</xdr:col>
      <xdr:colOff>3537856</xdr:colOff>
      <xdr:row>46</xdr:row>
      <xdr:rowOff>2905882</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4"/>
        <a:stretch>
          <a:fillRect/>
        </a:stretch>
      </xdr:blipFill>
      <xdr:spPr>
        <a:xfrm>
          <a:off x="11496675" y="207044925"/>
          <a:ext cx="2038350" cy="2800350"/>
        </a:xfrm>
        <a:prstGeom prst="rect">
          <a:avLst/>
        </a:prstGeom>
      </xdr:spPr>
    </xdr:pic>
    <xdr:clientData/>
  </xdr:twoCellAnchor>
  <xdr:twoCellAnchor>
    <xdr:from>
      <xdr:col>7</xdr:col>
      <xdr:colOff>305594</xdr:colOff>
      <xdr:row>33</xdr:row>
      <xdr:rowOff>559595</xdr:rowOff>
    </xdr:from>
    <xdr:to>
      <xdr:col>7</xdr:col>
      <xdr:colOff>2219199</xdr:colOff>
      <xdr:row>33</xdr:row>
      <xdr:rowOff>1603910</xdr:rowOff>
    </xdr:to>
    <xdr:pic>
      <xdr:nvPicPr>
        <xdr:cNvPr id="27" name="Imagen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5"/>
        <a:stretch>
          <a:fillRect/>
        </a:stretch>
      </xdr:blipFill>
      <xdr:spPr>
        <a:xfrm>
          <a:off x="10306050" y="161610675"/>
          <a:ext cx="1914525" cy="1038225"/>
        </a:xfrm>
        <a:prstGeom prst="rect">
          <a:avLst/>
        </a:prstGeom>
      </xdr:spPr>
    </xdr:pic>
    <xdr:clientData/>
  </xdr:twoCellAnchor>
  <xdr:twoCellAnchor>
    <xdr:from>
      <xdr:col>7</xdr:col>
      <xdr:colOff>2174875</xdr:colOff>
      <xdr:row>33</xdr:row>
      <xdr:rowOff>492449</xdr:rowOff>
    </xdr:from>
    <xdr:to>
      <xdr:col>7</xdr:col>
      <xdr:colOff>4121016</xdr:colOff>
      <xdr:row>33</xdr:row>
      <xdr:rowOff>2450987</xdr:rowOff>
    </xdr:to>
    <xdr:pic>
      <xdr:nvPicPr>
        <xdr:cNvPr id="28" name="Imagen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6"/>
        <a:stretch>
          <a:fillRect/>
        </a:stretch>
      </xdr:blipFill>
      <xdr:spPr>
        <a:xfrm>
          <a:off x="12172950" y="161544000"/>
          <a:ext cx="1952625" cy="1952625"/>
        </a:xfrm>
        <a:prstGeom prst="rect">
          <a:avLst/>
        </a:prstGeom>
      </xdr:spPr>
    </xdr:pic>
    <xdr:clientData/>
  </xdr:twoCellAnchor>
  <xdr:twoCellAnchor>
    <xdr:from>
      <xdr:col>7</xdr:col>
      <xdr:colOff>936625</xdr:colOff>
      <xdr:row>7</xdr:row>
      <xdr:rowOff>400277</xdr:rowOff>
    </xdr:from>
    <xdr:to>
      <xdr:col>7</xdr:col>
      <xdr:colOff>3881686</xdr:colOff>
      <xdr:row>7</xdr:row>
      <xdr:rowOff>3057313</xdr:rowOff>
    </xdr:to>
    <xdr:pic>
      <xdr:nvPicPr>
        <xdr:cNvPr id="46" name="Imagen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7"/>
        <a:stretch>
          <a:fillRect/>
        </a:stretch>
      </xdr:blipFill>
      <xdr:spPr>
        <a:xfrm>
          <a:off x="10934700" y="171878625"/>
          <a:ext cx="2952750" cy="2657475"/>
        </a:xfrm>
        <a:prstGeom prst="rect">
          <a:avLst/>
        </a:prstGeom>
      </xdr:spPr>
    </xdr:pic>
    <xdr:clientData/>
  </xdr:twoCellAnchor>
  <xdr:twoCellAnchor>
    <xdr:from>
      <xdr:col>7</xdr:col>
      <xdr:colOff>903741</xdr:colOff>
      <xdr:row>5</xdr:row>
      <xdr:rowOff>317500</xdr:rowOff>
    </xdr:from>
    <xdr:to>
      <xdr:col>7</xdr:col>
      <xdr:colOff>4046991</xdr:colOff>
      <xdr:row>5</xdr:row>
      <xdr:rowOff>2751432</xdr:rowOff>
    </xdr:to>
    <xdr:pic>
      <xdr:nvPicPr>
        <xdr:cNvPr id="47" name="Imagen 46">
          <a:extLst>
            <a:ext uri="{FF2B5EF4-FFF2-40B4-BE49-F238E27FC236}">
              <a16:creationId xmlns:a16="http://schemas.microsoft.com/office/drawing/2014/main" id="{00000000-0008-0000-0100-00002F000000}"/>
            </a:ext>
          </a:extLst>
        </xdr:cNvPr>
        <xdr:cNvPicPr>
          <a:picLocks noChangeAspect="1"/>
        </xdr:cNvPicPr>
      </xdr:nvPicPr>
      <xdr:blipFill>
        <a:blip xmlns:r="http://schemas.openxmlformats.org/officeDocument/2006/relationships" r:embed="rId8"/>
        <a:stretch>
          <a:fillRect/>
        </a:stretch>
      </xdr:blipFill>
      <xdr:spPr>
        <a:xfrm>
          <a:off x="10906125" y="175479075"/>
          <a:ext cx="3143250" cy="2438400"/>
        </a:xfrm>
        <a:prstGeom prst="rect">
          <a:avLst/>
        </a:prstGeom>
      </xdr:spPr>
    </xdr:pic>
    <xdr:clientData/>
  </xdr:twoCellAnchor>
  <xdr:twoCellAnchor>
    <xdr:from>
      <xdr:col>7</xdr:col>
      <xdr:colOff>1054554</xdr:colOff>
      <xdr:row>3</xdr:row>
      <xdr:rowOff>225653</xdr:rowOff>
    </xdr:from>
    <xdr:to>
      <xdr:col>7</xdr:col>
      <xdr:colOff>3557134</xdr:colOff>
      <xdr:row>3</xdr:row>
      <xdr:rowOff>2868041</xdr:rowOff>
    </xdr:to>
    <xdr:pic>
      <xdr:nvPicPr>
        <xdr:cNvPr id="171" name="Imagen 170">
          <a:extLst>
            <a:ext uri="{FF2B5EF4-FFF2-40B4-BE49-F238E27FC236}">
              <a16:creationId xmlns:a16="http://schemas.microsoft.com/office/drawing/2014/main" id="{00000000-0008-0000-0100-0000AB000000}"/>
            </a:ext>
          </a:extLst>
        </xdr:cNvPr>
        <xdr:cNvPicPr>
          <a:picLocks noChangeAspect="1"/>
        </xdr:cNvPicPr>
      </xdr:nvPicPr>
      <xdr:blipFill>
        <a:blip xmlns:r="http://schemas.openxmlformats.org/officeDocument/2006/relationships" r:embed="rId9"/>
        <a:stretch>
          <a:fillRect/>
        </a:stretch>
      </xdr:blipFill>
      <xdr:spPr>
        <a:xfrm>
          <a:off x="11058525" y="144151350"/>
          <a:ext cx="2495550" cy="2638425"/>
        </a:xfrm>
        <a:prstGeom prst="rect">
          <a:avLst/>
        </a:prstGeom>
      </xdr:spPr>
    </xdr:pic>
    <xdr:clientData/>
  </xdr:twoCellAnchor>
  <xdr:twoCellAnchor>
    <xdr:from>
      <xdr:col>7</xdr:col>
      <xdr:colOff>1229482</xdr:colOff>
      <xdr:row>4</xdr:row>
      <xdr:rowOff>303490</xdr:rowOff>
    </xdr:from>
    <xdr:to>
      <xdr:col>7</xdr:col>
      <xdr:colOff>3729794</xdr:colOff>
      <xdr:row>4</xdr:row>
      <xdr:rowOff>2601709</xdr:rowOff>
    </xdr:to>
    <xdr:pic>
      <xdr:nvPicPr>
        <xdr:cNvPr id="173" name="Imagen 172">
          <a:extLst>
            <a:ext uri="{FF2B5EF4-FFF2-40B4-BE49-F238E27FC236}">
              <a16:creationId xmlns:a16="http://schemas.microsoft.com/office/drawing/2014/main" id="{00000000-0008-0000-0100-0000AD000000}"/>
            </a:ext>
          </a:extLst>
        </xdr:cNvPr>
        <xdr:cNvPicPr>
          <a:picLocks noChangeAspect="1"/>
        </xdr:cNvPicPr>
      </xdr:nvPicPr>
      <xdr:blipFill>
        <a:blip xmlns:r="http://schemas.openxmlformats.org/officeDocument/2006/relationships" r:embed="rId10"/>
        <a:stretch>
          <a:fillRect/>
        </a:stretch>
      </xdr:blipFill>
      <xdr:spPr>
        <a:xfrm>
          <a:off x="11229975" y="147704175"/>
          <a:ext cx="2505075" cy="2295525"/>
        </a:xfrm>
        <a:prstGeom prst="rect">
          <a:avLst/>
        </a:prstGeom>
      </xdr:spPr>
    </xdr:pic>
    <xdr:clientData/>
  </xdr:twoCellAnchor>
  <xdr:twoCellAnchor>
    <xdr:from>
      <xdr:col>7</xdr:col>
      <xdr:colOff>911564</xdr:colOff>
      <xdr:row>1</xdr:row>
      <xdr:rowOff>204107</xdr:rowOff>
    </xdr:from>
    <xdr:to>
      <xdr:col>7</xdr:col>
      <xdr:colOff>3872251</xdr:colOff>
      <xdr:row>1</xdr:row>
      <xdr:rowOff>2345880</xdr:rowOff>
    </xdr:to>
    <xdr:pic>
      <xdr:nvPicPr>
        <xdr:cNvPr id="185" name="Imagen 184">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11"/>
        <a:stretch>
          <a:fillRect/>
        </a:stretch>
      </xdr:blipFill>
      <xdr:spPr>
        <a:xfrm>
          <a:off x="10915650" y="151076025"/>
          <a:ext cx="2962275" cy="2143125"/>
        </a:xfrm>
        <a:prstGeom prst="rect">
          <a:avLst/>
        </a:prstGeom>
      </xdr:spPr>
    </xdr:pic>
    <xdr:clientData/>
  </xdr:twoCellAnchor>
  <xdr:twoCellAnchor>
    <xdr:from>
      <xdr:col>7</xdr:col>
      <xdr:colOff>928689</xdr:colOff>
      <xdr:row>12</xdr:row>
      <xdr:rowOff>178146</xdr:rowOff>
    </xdr:from>
    <xdr:to>
      <xdr:col>7</xdr:col>
      <xdr:colOff>3913189</xdr:colOff>
      <xdr:row>12</xdr:row>
      <xdr:rowOff>2802331</xdr:rowOff>
    </xdr:to>
    <xdr:pic>
      <xdr:nvPicPr>
        <xdr:cNvPr id="186" name="Imagen 185">
          <a:extLst>
            <a:ext uri="{FF2B5EF4-FFF2-40B4-BE49-F238E27FC236}">
              <a16:creationId xmlns:a16="http://schemas.microsoft.com/office/drawing/2014/main" id="{00000000-0008-0000-0100-0000BA000000}"/>
            </a:ext>
          </a:extLst>
        </xdr:cNvPr>
        <xdr:cNvPicPr>
          <a:picLocks noChangeAspect="1"/>
        </xdr:cNvPicPr>
      </xdr:nvPicPr>
      <xdr:blipFill>
        <a:blip xmlns:r="http://schemas.openxmlformats.org/officeDocument/2006/relationships" r:embed="rId12"/>
        <a:stretch>
          <a:fillRect/>
        </a:stretch>
      </xdr:blipFill>
      <xdr:spPr>
        <a:xfrm>
          <a:off x="10934700" y="157753050"/>
          <a:ext cx="2981325" cy="2619375"/>
        </a:xfrm>
        <a:prstGeom prst="rect">
          <a:avLst/>
        </a:prstGeom>
      </xdr:spPr>
    </xdr:pic>
    <xdr:clientData/>
  </xdr:twoCellAnchor>
  <xdr:twoCellAnchor>
    <xdr:from>
      <xdr:col>7</xdr:col>
      <xdr:colOff>1360715</xdr:colOff>
      <xdr:row>26</xdr:row>
      <xdr:rowOff>340179</xdr:rowOff>
    </xdr:from>
    <xdr:to>
      <xdr:col>7</xdr:col>
      <xdr:colOff>3427803</xdr:colOff>
      <xdr:row>26</xdr:row>
      <xdr:rowOff>3024112</xdr:rowOff>
    </xdr:to>
    <xdr:pic>
      <xdr:nvPicPr>
        <xdr:cNvPr id="365" name="Imagen 364">
          <a:extLst>
            <a:ext uri="{FF2B5EF4-FFF2-40B4-BE49-F238E27FC236}">
              <a16:creationId xmlns:a16="http://schemas.microsoft.com/office/drawing/2014/main" id="{00000000-0008-0000-0100-00006D010000}"/>
            </a:ext>
          </a:extLst>
        </xdr:cNvPr>
        <xdr:cNvPicPr>
          <a:picLocks noChangeAspect="1"/>
        </xdr:cNvPicPr>
      </xdr:nvPicPr>
      <xdr:blipFill>
        <a:blip xmlns:r="http://schemas.openxmlformats.org/officeDocument/2006/relationships" r:embed="rId13"/>
        <a:stretch>
          <a:fillRect/>
        </a:stretch>
      </xdr:blipFill>
      <xdr:spPr>
        <a:xfrm>
          <a:off x="11363325" y="200844150"/>
          <a:ext cx="2066925" cy="2676525"/>
        </a:xfrm>
        <a:prstGeom prst="rect">
          <a:avLst/>
        </a:prstGeom>
      </xdr:spPr>
    </xdr:pic>
    <xdr:clientData/>
  </xdr:twoCellAnchor>
  <xdr:twoCellAnchor>
    <xdr:from>
      <xdr:col>7</xdr:col>
      <xdr:colOff>833437</xdr:colOff>
      <xdr:row>9</xdr:row>
      <xdr:rowOff>134129</xdr:rowOff>
    </xdr:from>
    <xdr:to>
      <xdr:col>7</xdr:col>
      <xdr:colOff>3605893</xdr:colOff>
      <xdr:row>9</xdr:row>
      <xdr:rowOff>3030990</xdr:rowOff>
    </xdr:to>
    <xdr:pic>
      <xdr:nvPicPr>
        <xdr:cNvPr id="366" name="Imagen 365">
          <a:extLst>
            <a:ext uri="{FF2B5EF4-FFF2-40B4-BE49-F238E27FC236}">
              <a16:creationId xmlns:a16="http://schemas.microsoft.com/office/drawing/2014/main" id="{00000000-0008-0000-0100-00006E010000}"/>
            </a:ext>
          </a:extLst>
        </xdr:cNvPr>
        <xdr:cNvPicPr>
          <a:picLocks noChangeAspect="1"/>
        </xdr:cNvPicPr>
      </xdr:nvPicPr>
      <xdr:blipFill>
        <a:blip xmlns:r="http://schemas.openxmlformats.org/officeDocument/2006/relationships" r:embed="rId14"/>
        <a:stretch>
          <a:fillRect/>
        </a:stretch>
      </xdr:blipFill>
      <xdr:spPr>
        <a:xfrm>
          <a:off x="10829925" y="203854050"/>
          <a:ext cx="2781300" cy="2895600"/>
        </a:xfrm>
        <a:prstGeom prst="rect">
          <a:avLst/>
        </a:prstGeom>
      </xdr:spPr>
    </xdr:pic>
    <xdr:clientData/>
  </xdr:twoCellAnchor>
  <xdr:twoCellAnchor>
    <xdr:from>
      <xdr:col>7</xdr:col>
      <xdr:colOff>1156607</xdr:colOff>
      <xdr:row>36</xdr:row>
      <xdr:rowOff>186400</xdr:rowOff>
    </xdr:from>
    <xdr:to>
      <xdr:col>7</xdr:col>
      <xdr:colOff>3775982</xdr:colOff>
      <xdr:row>36</xdr:row>
      <xdr:rowOff>3064479</xdr:rowOff>
    </xdr:to>
    <xdr:pic>
      <xdr:nvPicPr>
        <xdr:cNvPr id="376" name="Imagen 375">
          <a:extLst>
            <a:ext uri="{FF2B5EF4-FFF2-40B4-BE49-F238E27FC236}">
              <a16:creationId xmlns:a16="http://schemas.microsoft.com/office/drawing/2014/main" id="{00000000-0008-0000-0100-000078010000}"/>
            </a:ext>
          </a:extLst>
        </xdr:cNvPr>
        <xdr:cNvPicPr>
          <a:picLocks noChangeAspect="1"/>
        </xdr:cNvPicPr>
      </xdr:nvPicPr>
      <xdr:blipFill>
        <a:blip xmlns:r="http://schemas.openxmlformats.org/officeDocument/2006/relationships" r:embed="rId15"/>
        <a:stretch>
          <a:fillRect/>
        </a:stretch>
      </xdr:blipFill>
      <xdr:spPr>
        <a:xfrm>
          <a:off x="11153775" y="85172550"/>
          <a:ext cx="2619375" cy="2876550"/>
        </a:xfrm>
        <a:prstGeom prst="rect">
          <a:avLst/>
        </a:prstGeom>
      </xdr:spPr>
    </xdr:pic>
    <xdr:clientData/>
  </xdr:twoCellAnchor>
  <xdr:twoCellAnchor>
    <xdr:from>
      <xdr:col>7</xdr:col>
      <xdr:colOff>816429</xdr:colOff>
      <xdr:row>37</xdr:row>
      <xdr:rowOff>85572</xdr:rowOff>
    </xdr:from>
    <xdr:to>
      <xdr:col>7</xdr:col>
      <xdr:colOff>3775983</xdr:colOff>
      <xdr:row>37</xdr:row>
      <xdr:rowOff>3024187</xdr:rowOff>
    </xdr:to>
    <xdr:pic>
      <xdr:nvPicPr>
        <xdr:cNvPr id="377" name="Imagen 376">
          <a:extLst>
            <a:ext uri="{FF2B5EF4-FFF2-40B4-BE49-F238E27FC236}">
              <a16:creationId xmlns:a16="http://schemas.microsoft.com/office/drawing/2014/main" id="{00000000-0008-0000-0100-000079010000}"/>
            </a:ext>
          </a:extLst>
        </xdr:cNvPr>
        <xdr:cNvPicPr>
          <a:picLocks noChangeAspect="1"/>
        </xdr:cNvPicPr>
      </xdr:nvPicPr>
      <xdr:blipFill>
        <a:blip xmlns:r="http://schemas.openxmlformats.org/officeDocument/2006/relationships" r:embed="rId16"/>
        <a:stretch>
          <a:fillRect/>
        </a:stretch>
      </xdr:blipFill>
      <xdr:spPr>
        <a:xfrm>
          <a:off x="10820400" y="88287225"/>
          <a:ext cx="2952750" cy="2933700"/>
        </a:xfrm>
        <a:prstGeom prst="rect">
          <a:avLst/>
        </a:prstGeom>
      </xdr:spPr>
    </xdr:pic>
    <xdr:clientData/>
  </xdr:twoCellAnchor>
  <xdr:twoCellAnchor>
    <xdr:from>
      <xdr:col>7</xdr:col>
      <xdr:colOff>1088572</xdr:colOff>
      <xdr:row>24</xdr:row>
      <xdr:rowOff>156867</xdr:rowOff>
    </xdr:from>
    <xdr:to>
      <xdr:col>7</xdr:col>
      <xdr:colOff>3724956</xdr:colOff>
      <xdr:row>24</xdr:row>
      <xdr:rowOff>2913951</xdr:rowOff>
    </xdr:to>
    <xdr:pic>
      <xdr:nvPicPr>
        <xdr:cNvPr id="378" name="Imagen 377">
          <a:extLst>
            <a:ext uri="{FF2B5EF4-FFF2-40B4-BE49-F238E27FC236}">
              <a16:creationId xmlns:a16="http://schemas.microsoft.com/office/drawing/2014/main" id="{00000000-0008-0000-0100-00007A010000}"/>
            </a:ext>
          </a:extLst>
        </xdr:cNvPr>
        <xdr:cNvPicPr>
          <a:picLocks noChangeAspect="1"/>
        </xdr:cNvPicPr>
      </xdr:nvPicPr>
      <xdr:blipFill>
        <a:blip xmlns:r="http://schemas.openxmlformats.org/officeDocument/2006/relationships" r:embed="rId17"/>
        <a:stretch>
          <a:fillRect/>
        </a:stretch>
      </xdr:blipFill>
      <xdr:spPr>
        <a:xfrm>
          <a:off x="11087100" y="91573350"/>
          <a:ext cx="2638425" cy="2762250"/>
        </a:xfrm>
        <a:prstGeom prst="rect">
          <a:avLst/>
        </a:prstGeom>
      </xdr:spPr>
    </xdr:pic>
    <xdr:clientData/>
  </xdr:twoCellAnchor>
  <xdr:twoCellAnchor>
    <xdr:from>
      <xdr:col>7</xdr:col>
      <xdr:colOff>748393</xdr:colOff>
      <xdr:row>63</xdr:row>
      <xdr:rowOff>157469</xdr:rowOff>
    </xdr:from>
    <xdr:to>
      <xdr:col>7</xdr:col>
      <xdr:colOff>4082143</xdr:colOff>
      <xdr:row>63</xdr:row>
      <xdr:rowOff>2996972</xdr:rowOff>
    </xdr:to>
    <xdr:pic>
      <xdr:nvPicPr>
        <xdr:cNvPr id="387" name="Imagen 386">
          <a:extLst>
            <a:ext uri="{FF2B5EF4-FFF2-40B4-BE49-F238E27FC236}">
              <a16:creationId xmlns:a16="http://schemas.microsoft.com/office/drawing/2014/main" id="{00000000-0008-0000-0100-000083010000}"/>
            </a:ext>
          </a:extLst>
        </xdr:cNvPr>
        <xdr:cNvPicPr>
          <a:picLocks noChangeAspect="1"/>
        </xdr:cNvPicPr>
      </xdr:nvPicPr>
      <xdr:blipFill>
        <a:blip xmlns:r="http://schemas.openxmlformats.org/officeDocument/2006/relationships" r:embed="rId18"/>
        <a:stretch>
          <a:fillRect/>
        </a:stretch>
      </xdr:blipFill>
      <xdr:spPr>
        <a:xfrm>
          <a:off x="10753725" y="104527350"/>
          <a:ext cx="3333750" cy="2838450"/>
        </a:xfrm>
        <a:prstGeom prst="rect">
          <a:avLst/>
        </a:prstGeom>
      </xdr:spPr>
    </xdr:pic>
    <xdr:clientData/>
  </xdr:twoCellAnchor>
  <xdr:twoCellAnchor>
    <xdr:from>
      <xdr:col>7</xdr:col>
      <xdr:colOff>1166812</xdr:colOff>
      <xdr:row>45</xdr:row>
      <xdr:rowOff>270441</xdr:rowOff>
    </xdr:from>
    <xdr:to>
      <xdr:col>7</xdr:col>
      <xdr:colOff>3726656</xdr:colOff>
      <xdr:row>45</xdr:row>
      <xdr:rowOff>2866237</xdr:rowOff>
    </xdr:to>
    <xdr:pic>
      <xdr:nvPicPr>
        <xdr:cNvPr id="389" name="Imagen 388">
          <a:extLst>
            <a:ext uri="{FF2B5EF4-FFF2-40B4-BE49-F238E27FC236}">
              <a16:creationId xmlns:a16="http://schemas.microsoft.com/office/drawing/2014/main" id="{00000000-0008-0000-0100-000085010000}"/>
            </a:ext>
          </a:extLst>
        </xdr:cNvPr>
        <xdr:cNvPicPr>
          <a:picLocks noChangeAspect="1"/>
        </xdr:cNvPicPr>
      </xdr:nvPicPr>
      <xdr:blipFill>
        <a:blip xmlns:r="http://schemas.openxmlformats.org/officeDocument/2006/relationships" r:embed="rId19"/>
        <a:stretch>
          <a:fillRect/>
        </a:stretch>
      </xdr:blipFill>
      <xdr:spPr>
        <a:xfrm>
          <a:off x="11163300" y="101346000"/>
          <a:ext cx="2562225" cy="2600325"/>
        </a:xfrm>
        <a:prstGeom prst="rect">
          <a:avLst/>
        </a:prstGeom>
      </xdr:spPr>
    </xdr:pic>
    <xdr:clientData/>
  </xdr:twoCellAnchor>
  <xdr:twoCellAnchor>
    <xdr:from>
      <xdr:col>7</xdr:col>
      <xdr:colOff>1256509</xdr:colOff>
      <xdr:row>47</xdr:row>
      <xdr:rowOff>583147</xdr:rowOff>
    </xdr:from>
    <xdr:to>
      <xdr:col>7</xdr:col>
      <xdr:colOff>3810000</xdr:colOff>
      <xdr:row>47</xdr:row>
      <xdr:rowOff>2722560</xdr:rowOff>
    </xdr:to>
    <xdr:pic>
      <xdr:nvPicPr>
        <xdr:cNvPr id="390" name="Imagen 389">
          <a:extLst>
            <a:ext uri="{FF2B5EF4-FFF2-40B4-BE49-F238E27FC236}">
              <a16:creationId xmlns:a16="http://schemas.microsoft.com/office/drawing/2014/main" id="{00000000-0008-0000-0100-000086010000}"/>
            </a:ext>
          </a:extLst>
        </xdr:cNvPr>
        <xdr:cNvPicPr>
          <a:picLocks noChangeAspect="1"/>
        </xdr:cNvPicPr>
      </xdr:nvPicPr>
      <xdr:blipFill>
        <a:blip xmlns:r="http://schemas.openxmlformats.org/officeDocument/2006/relationships" r:embed="rId20"/>
        <a:stretch>
          <a:fillRect/>
        </a:stretch>
      </xdr:blipFill>
      <xdr:spPr>
        <a:xfrm>
          <a:off x="11258550" y="108165900"/>
          <a:ext cx="2552700" cy="2143125"/>
        </a:xfrm>
        <a:prstGeom prst="rect">
          <a:avLst/>
        </a:prstGeom>
      </xdr:spPr>
    </xdr:pic>
    <xdr:clientData/>
  </xdr:twoCellAnchor>
  <xdr:twoCellAnchor>
    <xdr:from>
      <xdr:col>7</xdr:col>
      <xdr:colOff>170089</xdr:colOff>
      <xdr:row>59</xdr:row>
      <xdr:rowOff>108144</xdr:rowOff>
    </xdr:from>
    <xdr:to>
      <xdr:col>7</xdr:col>
      <xdr:colOff>4609420</xdr:colOff>
      <xdr:row>59</xdr:row>
      <xdr:rowOff>2946590</xdr:rowOff>
    </xdr:to>
    <xdr:pic>
      <xdr:nvPicPr>
        <xdr:cNvPr id="392" name="Imagen 391">
          <a:extLst>
            <a:ext uri="{FF2B5EF4-FFF2-40B4-BE49-F238E27FC236}">
              <a16:creationId xmlns:a16="http://schemas.microsoft.com/office/drawing/2014/main" id="{00000000-0008-0000-0100-000088010000}"/>
            </a:ext>
          </a:extLst>
        </xdr:cNvPr>
        <xdr:cNvPicPr>
          <a:picLocks noChangeAspect="1"/>
        </xdr:cNvPicPr>
      </xdr:nvPicPr>
      <xdr:blipFill>
        <a:blip xmlns:r="http://schemas.openxmlformats.org/officeDocument/2006/relationships" r:embed="rId21"/>
        <a:stretch>
          <a:fillRect/>
        </a:stretch>
      </xdr:blipFill>
      <xdr:spPr>
        <a:xfrm>
          <a:off x="10172700" y="114795300"/>
          <a:ext cx="4438650" cy="2838450"/>
        </a:xfrm>
        <a:prstGeom prst="rect">
          <a:avLst/>
        </a:prstGeom>
      </xdr:spPr>
    </xdr:pic>
    <xdr:clientData/>
  </xdr:twoCellAnchor>
  <xdr:twoCellAnchor>
    <xdr:from>
      <xdr:col>7</xdr:col>
      <xdr:colOff>136072</xdr:colOff>
      <xdr:row>58</xdr:row>
      <xdr:rowOff>184770</xdr:rowOff>
    </xdr:from>
    <xdr:to>
      <xdr:col>7</xdr:col>
      <xdr:colOff>4762500</xdr:colOff>
      <xdr:row>58</xdr:row>
      <xdr:rowOff>2948205</xdr:rowOff>
    </xdr:to>
    <xdr:pic>
      <xdr:nvPicPr>
        <xdr:cNvPr id="393" name="Imagen 392">
          <a:extLst>
            <a:ext uri="{FF2B5EF4-FFF2-40B4-BE49-F238E27FC236}">
              <a16:creationId xmlns:a16="http://schemas.microsoft.com/office/drawing/2014/main" id="{00000000-0008-0000-0100-000089010000}"/>
            </a:ext>
          </a:extLst>
        </xdr:cNvPr>
        <xdr:cNvPicPr>
          <a:picLocks noChangeAspect="1"/>
        </xdr:cNvPicPr>
      </xdr:nvPicPr>
      <xdr:blipFill>
        <a:blip xmlns:r="http://schemas.openxmlformats.org/officeDocument/2006/relationships" r:embed="rId22"/>
        <a:stretch>
          <a:fillRect/>
        </a:stretch>
      </xdr:blipFill>
      <xdr:spPr>
        <a:xfrm>
          <a:off x="10134600" y="118090950"/>
          <a:ext cx="4629150" cy="2771775"/>
        </a:xfrm>
        <a:prstGeom prst="rect">
          <a:avLst/>
        </a:prstGeom>
      </xdr:spPr>
    </xdr:pic>
    <xdr:clientData/>
  </xdr:twoCellAnchor>
  <xdr:twoCellAnchor>
    <xdr:from>
      <xdr:col>7</xdr:col>
      <xdr:colOff>323169</xdr:colOff>
      <xdr:row>50</xdr:row>
      <xdr:rowOff>240788</xdr:rowOff>
    </xdr:from>
    <xdr:to>
      <xdr:col>7</xdr:col>
      <xdr:colOff>4541384</xdr:colOff>
      <xdr:row>50</xdr:row>
      <xdr:rowOff>3036349</xdr:rowOff>
    </xdr:to>
    <xdr:pic>
      <xdr:nvPicPr>
        <xdr:cNvPr id="398" name="Imagen 397">
          <a:extLst>
            <a:ext uri="{FF2B5EF4-FFF2-40B4-BE49-F238E27FC236}">
              <a16:creationId xmlns:a16="http://schemas.microsoft.com/office/drawing/2014/main" id="{00000000-0008-0000-0100-00008E010000}"/>
            </a:ext>
          </a:extLst>
        </xdr:cNvPr>
        <xdr:cNvPicPr>
          <a:picLocks noChangeAspect="1"/>
        </xdr:cNvPicPr>
      </xdr:nvPicPr>
      <xdr:blipFill>
        <a:blip xmlns:r="http://schemas.openxmlformats.org/officeDocument/2006/relationships" r:embed="rId23"/>
        <a:stretch>
          <a:fillRect/>
        </a:stretch>
      </xdr:blipFill>
      <xdr:spPr>
        <a:xfrm>
          <a:off x="10325100" y="131025900"/>
          <a:ext cx="4219575" cy="2800350"/>
        </a:xfrm>
        <a:prstGeom prst="rect">
          <a:avLst/>
        </a:prstGeom>
      </xdr:spPr>
    </xdr:pic>
    <xdr:clientData/>
  </xdr:twoCellAnchor>
  <xdr:twoCellAnchor>
    <xdr:from>
      <xdr:col>7</xdr:col>
      <xdr:colOff>187098</xdr:colOff>
      <xdr:row>11</xdr:row>
      <xdr:rowOff>238126</xdr:rowOff>
    </xdr:from>
    <xdr:to>
      <xdr:col>7</xdr:col>
      <xdr:colOff>2571179</xdr:colOff>
      <xdr:row>11</xdr:row>
      <xdr:rowOff>1736379</xdr:rowOff>
    </xdr:to>
    <xdr:pic>
      <xdr:nvPicPr>
        <xdr:cNvPr id="438" name="Imagen 437">
          <a:extLst>
            <a:ext uri="{FF2B5EF4-FFF2-40B4-BE49-F238E27FC236}">
              <a16:creationId xmlns:a16="http://schemas.microsoft.com/office/drawing/2014/main" id="{00000000-0008-0000-0100-0000B6010000}"/>
            </a:ext>
          </a:extLst>
        </xdr:cNvPr>
        <xdr:cNvPicPr>
          <a:picLocks noChangeAspect="1"/>
        </xdr:cNvPicPr>
      </xdr:nvPicPr>
      <xdr:blipFill>
        <a:blip xmlns:r="http://schemas.openxmlformats.org/officeDocument/2006/relationships" r:embed="rId24"/>
        <a:stretch>
          <a:fillRect/>
        </a:stretch>
      </xdr:blipFill>
      <xdr:spPr>
        <a:xfrm>
          <a:off x="10191750" y="154590750"/>
          <a:ext cx="2381250" cy="1495425"/>
        </a:xfrm>
        <a:prstGeom prst="rect">
          <a:avLst/>
        </a:prstGeom>
      </xdr:spPr>
    </xdr:pic>
    <xdr:clientData/>
  </xdr:twoCellAnchor>
  <xdr:twoCellAnchor>
    <xdr:from>
      <xdr:col>7</xdr:col>
      <xdr:colOff>2604828</xdr:colOff>
      <xdr:row>11</xdr:row>
      <xdr:rowOff>850447</xdr:rowOff>
    </xdr:from>
    <xdr:to>
      <xdr:col>7</xdr:col>
      <xdr:colOff>4779394</xdr:colOff>
      <xdr:row>11</xdr:row>
      <xdr:rowOff>2986402</xdr:rowOff>
    </xdr:to>
    <xdr:pic>
      <xdr:nvPicPr>
        <xdr:cNvPr id="439" name="Imagen 438">
          <a:extLst>
            <a:ext uri="{FF2B5EF4-FFF2-40B4-BE49-F238E27FC236}">
              <a16:creationId xmlns:a16="http://schemas.microsoft.com/office/drawing/2014/main" id="{00000000-0008-0000-0100-0000B7010000}"/>
            </a:ext>
          </a:extLst>
        </xdr:cNvPr>
        <xdr:cNvPicPr>
          <a:picLocks noChangeAspect="1"/>
        </xdr:cNvPicPr>
      </xdr:nvPicPr>
      <xdr:blipFill>
        <a:blip xmlns:r="http://schemas.openxmlformats.org/officeDocument/2006/relationships" r:embed="rId25"/>
        <a:stretch>
          <a:fillRect/>
        </a:stretch>
      </xdr:blipFill>
      <xdr:spPr>
        <a:xfrm>
          <a:off x="12601575" y="155200350"/>
          <a:ext cx="2181225" cy="2143125"/>
        </a:xfrm>
        <a:prstGeom prst="rect">
          <a:avLst/>
        </a:prstGeom>
      </xdr:spPr>
    </xdr:pic>
    <xdr:clientData/>
  </xdr:twoCellAnchor>
  <xdr:twoCellAnchor>
    <xdr:from>
      <xdr:col>7</xdr:col>
      <xdr:colOff>1753845</xdr:colOff>
      <xdr:row>23</xdr:row>
      <xdr:rowOff>309509</xdr:rowOff>
    </xdr:from>
    <xdr:to>
      <xdr:col>7</xdr:col>
      <xdr:colOff>3254375</xdr:colOff>
      <xdr:row>23</xdr:row>
      <xdr:rowOff>3102664</xdr:rowOff>
    </xdr:to>
    <xdr:pic>
      <xdr:nvPicPr>
        <xdr:cNvPr id="442" name="Imagen 441">
          <a:extLst>
            <a:ext uri="{FF2B5EF4-FFF2-40B4-BE49-F238E27FC236}">
              <a16:creationId xmlns:a16="http://schemas.microsoft.com/office/drawing/2014/main" id="{00000000-0008-0000-0100-0000BA010000}"/>
            </a:ext>
          </a:extLst>
        </xdr:cNvPr>
        <xdr:cNvPicPr>
          <a:picLocks noChangeAspect="1"/>
        </xdr:cNvPicPr>
      </xdr:nvPicPr>
      <xdr:blipFill>
        <a:blip xmlns:r="http://schemas.openxmlformats.org/officeDocument/2006/relationships" r:embed="rId26"/>
        <a:stretch>
          <a:fillRect/>
        </a:stretch>
      </xdr:blipFill>
      <xdr:spPr>
        <a:xfrm>
          <a:off x="11753850" y="61474350"/>
          <a:ext cx="1504950" cy="2800350"/>
        </a:xfrm>
        <a:prstGeom prst="rect">
          <a:avLst/>
        </a:prstGeom>
      </xdr:spPr>
    </xdr:pic>
    <xdr:clientData/>
  </xdr:twoCellAnchor>
  <xdr:twoCellAnchor>
    <xdr:from>
      <xdr:col>7</xdr:col>
      <xdr:colOff>996155</xdr:colOff>
      <xdr:row>10</xdr:row>
      <xdr:rowOff>451001</xdr:rowOff>
    </xdr:from>
    <xdr:to>
      <xdr:col>7</xdr:col>
      <xdr:colOff>3520468</xdr:colOff>
      <xdr:row>10</xdr:row>
      <xdr:rowOff>3159125</xdr:rowOff>
    </xdr:to>
    <xdr:pic>
      <xdr:nvPicPr>
        <xdr:cNvPr id="443" name="Imagen 442">
          <a:extLst>
            <a:ext uri="{FF2B5EF4-FFF2-40B4-BE49-F238E27FC236}">
              <a16:creationId xmlns:a16="http://schemas.microsoft.com/office/drawing/2014/main" id="{00000000-0008-0000-0100-0000BB010000}"/>
            </a:ext>
          </a:extLst>
        </xdr:cNvPr>
        <xdr:cNvPicPr>
          <a:picLocks noChangeAspect="1"/>
        </xdr:cNvPicPr>
      </xdr:nvPicPr>
      <xdr:blipFill>
        <a:blip xmlns:r="http://schemas.openxmlformats.org/officeDocument/2006/relationships" r:embed="rId27"/>
        <a:stretch>
          <a:fillRect/>
        </a:stretch>
      </xdr:blipFill>
      <xdr:spPr>
        <a:xfrm>
          <a:off x="11001375" y="65370075"/>
          <a:ext cx="2524125" cy="2714625"/>
        </a:xfrm>
        <a:prstGeom prst="rect">
          <a:avLst/>
        </a:prstGeom>
      </xdr:spPr>
    </xdr:pic>
    <xdr:clientData/>
  </xdr:twoCellAnchor>
  <xdr:twoCellAnchor>
    <xdr:from>
      <xdr:col>7</xdr:col>
      <xdr:colOff>1397001</xdr:colOff>
      <xdr:row>38</xdr:row>
      <xdr:rowOff>372395</xdr:rowOff>
    </xdr:from>
    <xdr:to>
      <xdr:col>7</xdr:col>
      <xdr:colOff>3599656</xdr:colOff>
      <xdr:row>38</xdr:row>
      <xdr:rowOff>3010225</xdr:rowOff>
    </xdr:to>
    <xdr:pic>
      <xdr:nvPicPr>
        <xdr:cNvPr id="12" name="Imagen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28"/>
        <a:stretch>
          <a:fillRect/>
        </a:stretch>
      </xdr:blipFill>
      <xdr:spPr>
        <a:xfrm>
          <a:off x="11401425" y="164896800"/>
          <a:ext cx="2200275" cy="2638425"/>
        </a:xfrm>
        <a:prstGeom prst="rect">
          <a:avLst/>
        </a:prstGeom>
      </xdr:spPr>
    </xdr:pic>
    <xdr:clientData/>
  </xdr:twoCellAnchor>
  <xdr:twoCellAnchor>
    <xdr:from>
      <xdr:col>7</xdr:col>
      <xdr:colOff>984250</xdr:colOff>
      <xdr:row>6</xdr:row>
      <xdr:rowOff>253999</xdr:rowOff>
    </xdr:from>
    <xdr:to>
      <xdr:col>7</xdr:col>
      <xdr:colOff>3809147</xdr:colOff>
      <xdr:row>6</xdr:row>
      <xdr:rowOff>2390416</xdr:rowOff>
    </xdr:to>
    <xdr:pic>
      <xdr:nvPicPr>
        <xdr:cNvPr id="23" name="Imagen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9"/>
        <a:stretch>
          <a:fillRect/>
        </a:stretch>
      </xdr:blipFill>
      <xdr:spPr>
        <a:xfrm>
          <a:off x="10982325" y="182794275"/>
          <a:ext cx="2828925" cy="2133600"/>
        </a:xfrm>
        <a:prstGeom prst="rect">
          <a:avLst/>
        </a:prstGeom>
      </xdr:spPr>
    </xdr:pic>
    <xdr:clientData/>
  </xdr:twoCellAnchor>
  <xdr:twoCellAnchor>
    <xdr:from>
      <xdr:col>7</xdr:col>
      <xdr:colOff>1223320</xdr:colOff>
      <xdr:row>43</xdr:row>
      <xdr:rowOff>145894</xdr:rowOff>
    </xdr:from>
    <xdr:to>
      <xdr:col>7</xdr:col>
      <xdr:colOff>3367768</xdr:colOff>
      <xdr:row>43</xdr:row>
      <xdr:rowOff>3213981</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30"/>
        <a:stretch>
          <a:fillRect/>
        </a:stretch>
      </xdr:blipFill>
      <xdr:spPr>
        <a:xfrm>
          <a:off x="11220450" y="210312000"/>
          <a:ext cx="2152650" cy="3067050"/>
        </a:xfrm>
        <a:prstGeom prst="rect">
          <a:avLst/>
        </a:prstGeom>
      </xdr:spPr>
    </xdr:pic>
    <xdr:clientData/>
  </xdr:twoCellAnchor>
  <xdr:twoCellAnchor>
    <xdr:from>
      <xdr:col>7</xdr:col>
      <xdr:colOff>392906</xdr:colOff>
      <xdr:row>55</xdr:row>
      <xdr:rowOff>142876</xdr:rowOff>
    </xdr:from>
    <xdr:to>
      <xdr:col>7</xdr:col>
      <xdr:colOff>4119799</xdr:colOff>
      <xdr:row>55</xdr:row>
      <xdr:rowOff>2381250</xdr:rowOff>
    </xdr:to>
    <xdr:pic>
      <xdr:nvPicPr>
        <xdr:cNvPr id="3" name="Imagen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31"/>
        <a:stretch>
          <a:fillRect/>
        </a:stretch>
      </xdr:blipFill>
      <xdr:spPr>
        <a:xfrm>
          <a:off x="10391775" y="216884250"/>
          <a:ext cx="3733800" cy="2238375"/>
        </a:xfrm>
        <a:prstGeom prst="rect">
          <a:avLst/>
        </a:prstGeom>
      </xdr:spPr>
    </xdr:pic>
    <xdr:clientData/>
  </xdr:twoCellAnchor>
  <xdr:twoCellAnchor>
    <xdr:from>
      <xdr:col>7</xdr:col>
      <xdr:colOff>889568</xdr:colOff>
      <xdr:row>27</xdr:row>
      <xdr:rowOff>503611</xdr:rowOff>
    </xdr:from>
    <xdr:to>
      <xdr:col>7</xdr:col>
      <xdr:colOff>3367768</xdr:colOff>
      <xdr:row>27</xdr:row>
      <xdr:rowOff>3614109</xdr:rowOff>
    </xdr:to>
    <xdr:pic>
      <xdr:nvPicPr>
        <xdr:cNvPr id="29" name="Imagen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32"/>
        <a:stretch>
          <a:fillRect/>
        </a:stretch>
      </xdr:blipFill>
      <xdr:spPr>
        <a:xfrm>
          <a:off x="10887075" y="21469350"/>
          <a:ext cx="2486025" cy="3105150"/>
        </a:xfrm>
        <a:prstGeom prst="rect">
          <a:avLst/>
        </a:prstGeom>
      </xdr:spPr>
    </xdr:pic>
    <xdr:clientData/>
  </xdr:twoCellAnchor>
  <xdr:twoCellAnchor>
    <xdr:from>
      <xdr:col>7</xdr:col>
      <xdr:colOff>1702596</xdr:colOff>
      <xdr:row>18</xdr:row>
      <xdr:rowOff>717776</xdr:rowOff>
    </xdr:from>
    <xdr:to>
      <xdr:col>7</xdr:col>
      <xdr:colOff>2856754</xdr:colOff>
      <xdr:row>18</xdr:row>
      <xdr:rowOff>3051401</xdr:rowOff>
    </xdr:to>
    <xdr:pic>
      <xdr:nvPicPr>
        <xdr:cNvPr id="45" name="Imagen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33"/>
        <a:stretch>
          <a:fillRect/>
        </a:stretch>
      </xdr:blipFill>
      <xdr:spPr>
        <a:xfrm>
          <a:off x="11706225" y="29794200"/>
          <a:ext cx="1152525" cy="2333625"/>
        </a:xfrm>
        <a:prstGeom prst="rect">
          <a:avLst/>
        </a:prstGeom>
      </xdr:spPr>
    </xdr:pic>
    <xdr:clientData/>
  </xdr:twoCellAnchor>
  <xdr:twoCellAnchor>
    <xdr:from>
      <xdr:col>7</xdr:col>
      <xdr:colOff>1608668</xdr:colOff>
      <xdr:row>20</xdr:row>
      <xdr:rowOff>162620</xdr:rowOff>
    </xdr:from>
    <xdr:to>
      <xdr:col>7</xdr:col>
      <xdr:colOff>3435804</xdr:colOff>
      <xdr:row>20</xdr:row>
      <xdr:rowOff>3808661</xdr:rowOff>
    </xdr:to>
    <xdr:pic>
      <xdr:nvPicPr>
        <xdr:cNvPr id="53" name="Imagen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34"/>
        <a:stretch>
          <a:fillRect/>
        </a:stretch>
      </xdr:blipFill>
      <xdr:spPr>
        <a:xfrm>
          <a:off x="11610975" y="41414700"/>
          <a:ext cx="1828800" cy="3648075"/>
        </a:xfrm>
        <a:prstGeom prst="rect">
          <a:avLst/>
        </a:prstGeom>
      </xdr:spPr>
    </xdr:pic>
    <xdr:clientData/>
  </xdr:twoCellAnchor>
  <xdr:twoCellAnchor>
    <xdr:from>
      <xdr:col>7</xdr:col>
      <xdr:colOff>1519917</xdr:colOff>
      <xdr:row>19</xdr:row>
      <xdr:rowOff>463060</xdr:rowOff>
    </xdr:from>
    <xdr:to>
      <xdr:col>7</xdr:col>
      <xdr:colOff>3248705</xdr:colOff>
      <xdr:row>19</xdr:row>
      <xdr:rowOff>3843458</xdr:rowOff>
    </xdr:to>
    <xdr:pic>
      <xdr:nvPicPr>
        <xdr:cNvPr id="55" name="Imagen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35"/>
        <a:stretch>
          <a:fillRect/>
        </a:stretch>
      </xdr:blipFill>
      <xdr:spPr>
        <a:xfrm>
          <a:off x="11525250" y="33604200"/>
          <a:ext cx="1724025" cy="3381375"/>
        </a:xfrm>
        <a:prstGeom prst="rect">
          <a:avLst/>
        </a:prstGeom>
      </xdr:spPr>
    </xdr:pic>
    <xdr:clientData/>
  </xdr:twoCellAnchor>
  <xdr:twoCellAnchor>
    <xdr:from>
      <xdr:col>7</xdr:col>
      <xdr:colOff>1635125</xdr:colOff>
      <xdr:row>13</xdr:row>
      <xdr:rowOff>333375</xdr:rowOff>
    </xdr:from>
    <xdr:to>
      <xdr:col>7</xdr:col>
      <xdr:colOff>2915582</xdr:colOff>
      <xdr:row>13</xdr:row>
      <xdr:rowOff>2774417</xdr:rowOff>
    </xdr:to>
    <xdr:pic>
      <xdr:nvPicPr>
        <xdr:cNvPr id="62" name="Imagen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36"/>
        <a:stretch>
          <a:fillRect/>
        </a:stretch>
      </xdr:blipFill>
      <xdr:spPr>
        <a:xfrm>
          <a:off x="11639550" y="13258800"/>
          <a:ext cx="1276350" cy="2438400"/>
        </a:xfrm>
        <a:prstGeom prst="rect">
          <a:avLst/>
        </a:prstGeom>
      </xdr:spPr>
    </xdr:pic>
    <xdr:clientData/>
  </xdr:twoCellAnchor>
  <xdr:twoCellAnchor>
    <xdr:from>
      <xdr:col>7</xdr:col>
      <xdr:colOff>1638528</xdr:colOff>
      <xdr:row>25</xdr:row>
      <xdr:rowOff>613455</xdr:rowOff>
    </xdr:from>
    <xdr:to>
      <xdr:col>7</xdr:col>
      <xdr:colOff>3092467</xdr:colOff>
      <xdr:row>25</xdr:row>
      <xdr:rowOff>3343425</xdr:rowOff>
    </xdr:to>
    <xdr:pic>
      <xdr:nvPicPr>
        <xdr:cNvPr id="450" name="Imagen 449">
          <a:extLst>
            <a:ext uri="{FF2B5EF4-FFF2-40B4-BE49-F238E27FC236}">
              <a16:creationId xmlns:a16="http://schemas.microsoft.com/office/drawing/2014/main" id="{00000000-0008-0000-0100-0000C2010000}"/>
            </a:ext>
          </a:extLst>
        </xdr:cNvPr>
        <xdr:cNvPicPr>
          <a:picLocks noChangeAspect="1"/>
        </xdr:cNvPicPr>
      </xdr:nvPicPr>
      <xdr:blipFill>
        <a:blip xmlns:r="http://schemas.openxmlformats.org/officeDocument/2006/relationships" r:embed="rId37"/>
        <a:stretch>
          <a:fillRect/>
        </a:stretch>
      </xdr:blipFill>
      <xdr:spPr>
        <a:xfrm>
          <a:off x="11639550" y="45920025"/>
          <a:ext cx="1457325" cy="2733675"/>
        </a:xfrm>
        <a:prstGeom prst="rect">
          <a:avLst/>
        </a:prstGeom>
      </xdr:spPr>
    </xdr:pic>
    <xdr:clientData/>
  </xdr:twoCellAnchor>
  <xdr:twoCellAnchor>
    <xdr:from>
      <xdr:col>7</xdr:col>
      <xdr:colOff>811665</xdr:colOff>
      <xdr:row>16</xdr:row>
      <xdr:rowOff>311679</xdr:rowOff>
    </xdr:from>
    <xdr:to>
      <xdr:col>7</xdr:col>
      <xdr:colOff>3998706</xdr:colOff>
      <xdr:row>16</xdr:row>
      <xdr:rowOff>2908526</xdr:rowOff>
    </xdr:to>
    <xdr:pic>
      <xdr:nvPicPr>
        <xdr:cNvPr id="451" name="Imagen 450">
          <a:extLst>
            <a:ext uri="{FF2B5EF4-FFF2-40B4-BE49-F238E27FC236}">
              <a16:creationId xmlns:a16="http://schemas.microsoft.com/office/drawing/2014/main" id="{00000000-0008-0000-0100-0000C3010000}"/>
            </a:ext>
          </a:extLst>
        </xdr:cNvPr>
        <xdr:cNvPicPr>
          <a:picLocks noChangeAspect="1"/>
        </xdr:cNvPicPr>
      </xdr:nvPicPr>
      <xdr:blipFill>
        <a:blip xmlns:r="http://schemas.openxmlformats.org/officeDocument/2006/relationships" r:embed="rId38"/>
        <a:stretch>
          <a:fillRect/>
        </a:stretch>
      </xdr:blipFill>
      <xdr:spPr>
        <a:xfrm>
          <a:off x="10810875" y="82010250"/>
          <a:ext cx="3190875" cy="2590800"/>
        </a:xfrm>
        <a:prstGeom prst="rect">
          <a:avLst/>
        </a:prstGeom>
      </xdr:spPr>
    </xdr:pic>
    <xdr:clientData/>
  </xdr:twoCellAnchor>
  <xdr:twoCellAnchor>
    <xdr:from>
      <xdr:col>7</xdr:col>
      <xdr:colOff>1073643</xdr:colOff>
      <xdr:row>32</xdr:row>
      <xdr:rowOff>162681</xdr:rowOff>
    </xdr:from>
    <xdr:to>
      <xdr:col>7</xdr:col>
      <xdr:colOff>3468121</xdr:colOff>
      <xdr:row>32</xdr:row>
      <xdr:rowOff>2957628</xdr:rowOff>
    </xdr:to>
    <xdr:pic>
      <xdr:nvPicPr>
        <xdr:cNvPr id="452" name="Imagen 451">
          <a:extLst>
            <a:ext uri="{FF2B5EF4-FFF2-40B4-BE49-F238E27FC236}">
              <a16:creationId xmlns:a16="http://schemas.microsoft.com/office/drawing/2014/main" id="{00000000-0008-0000-0100-0000C4010000}"/>
            </a:ext>
          </a:extLst>
        </xdr:cNvPr>
        <xdr:cNvPicPr>
          <a:picLocks noChangeAspect="1"/>
        </xdr:cNvPicPr>
      </xdr:nvPicPr>
      <xdr:blipFill>
        <a:blip xmlns:r="http://schemas.openxmlformats.org/officeDocument/2006/relationships" r:embed="rId39"/>
        <a:stretch>
          <a:fillRect/>
        </a:stretch>
      </xdr:blipFill>
      <xdr:spPr>
        <a:xfrm>
          <a:off x="11077575" y="78571725"/>
          <a:ext cx="2390775" cy="2800350"/>
        </a:xfrm>
        <a:prstGeom prst="rect">
          <a:avLst/>
        </a:prstGeom>
      </xdr:spPr>
    </xdr:pic>
    <xdr:clientData/>
  </xdr:twoCellAnchor>
  <xdr:twoCellAnchor>
    <xdr:from>
      <xdr:col>7</xdr:col>
      <xdr:colOff>1774600</xdr:colOff>
      <xdr:row>21</xdr:row>
      <xdr:rowOff>786946</xdr:rowOff>
    </xdr:from>
    <xdr:to>
      <xdr:col>7</xdr:col>
      <xdr:colOff>3139849</xdr:colOff>
      <xdr:row>21</xdr:row>
      <xdr:rowOff>3203727</xdr:rowOff>
    </xdr:to>
    <xdr:pic>
      <xdr:nvPicPr>
        <xdr:cNvPr id="14" name="Imagen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40"/>
        <a:stretch>
          <a:fillRect/>
        </a:stretch>
      </xdr:blipFill>
      <xdr:spPr>
        <a:xfrm>
          <a:off x="11772900" y="9696450"/>
          <a:ext cx="1371600" cy="2409825"/>
        </a:xfrm>
        <a:prstGeom prst="rect">
          <a:avLst/>
        </a:prstGeom>
      </xdr:spPr>
    </xdr:pic>
    <xdr:clientData/>
  </xdr:twoCellAnchor>
  <xdr:twoCellAnchor>
    <xdr:from>
      <xdr:col>7</xdr:col>
      <xdr:colOff>1632859</xdr:colOff>
      <xdr:row>56</xdr:row>
      <xdr:rowOff>190587</xdr:rowOff>
    </xdr:from>
    <xdr:to>
      <xdr:col>7</xdr:col>
      <xdr:colOff>3435805</xdr:colOff>
      <xdr:row>56</xdr:row>
      <xdr:rowOff>3426642</xdr:rowOff>
    </xdr:to>
    <xdr:pic>
      <xdr:nvPicPr>
        <xdr:cNvPr id="449" name="Imagen 448">
          <a:extLst>
            <a:ext uri="{FF2B5EF4-FFF2-40B4-BE49-F238E27FC236}">
              <a16:creationId xmlns:a16="http://schemas.microsoft.com/office/drawing/2014/main" id="{00000000-0008-0000-0100-0000C1010000}"/>
            </a:ext>
          </a:extLst>
        </xdr:cNvPr>
        <xdr:cNvPicPr>
          <a:picLocks noChangeAspect="1"/>
        </xdr:cNvPicPr>
      </xdr:nvPicPr>
      <xdr:blipFill>
        <a:blip xmlns:r="http://schemas.openxmlformats.org/officeDocument/2006/relationships" r:embed="rId41"/>
        <a:stretch>
          <a:fillRect/>
        </a:stretch>
      </xdr:blipFill>
      <xdr:spPr>
        <a:xfrm>
          <a:off x="11630025" y="5076825"/>
          <a:ext cx="1809750" cy="3238500"/>
        </a:xfrm>
        <a:prstGeom prst="rect">
          <a:avLst/>
        </a:prstGeom>
      </xdr:spPr>
    </xdr:pic>
    <xdr:clientData/>
  </xdr:twoCellAnchor>
  <xdr:twoCellAnchor>
    <xdr:from>
      <xdr:col>7</xdr:col>
      <xdr:colOff>1417044</xdr:colOff>
      <xdr:row>49</xdr:row>
      <xdr:rowOff>285750</xdr:rowOff>
    </xdr:from>
    <xdr:to>
      <xdr:col>7</xdr:col>
      <xdr:colOff>2831713</xdr:colOff>
      <xdr:row>49</xdr:row>
      <xdr:rowOff>2180708</xdr:rowOff>
    </xdr:to>
    <xdr:pic>
      <xdr:nvPicPr>
        <xdr:cNvPr id="456" name="Imagen 455">
          <a:extLst>
            <a:ext uri="{FF2B5EF4-FFF2-40B4-BE49-F238E27FC236}">
              <a16:creationId xmlns:a16="http://schemas.microsoft.com/office/drawing/2014/main" id="{00000000-0008-0000-0100-0000C8010000}"/>
            </a:ext>
          </a:extLst>
        </xdr:cNvPr>
        <xdr:cNvPicPr>
          <a:picLocks noChangeAspect="1"/>
        </xdr:cNvPicPr>
      </xdr:nvPicPr>
      <xdr:blipFill>
        <a:blip xmlns:r="http://schemas.openxmlformats.org/officeDocument/2006/relationships" r:embed="rId42"/>
        <a:stretch>
          <a:fillRect/>
        </a:stretch>
      </xdr:blipFill>
      <xdr:spPr>
        <a:xfrm>
          <a:off x="11420475" y="94926150"/>
          <a:ext cx="1409700" cy="1895475"/>
        </a:xfrm>
        <a:prstGeom prst="rect">
          <a:avLst/>
        </a:prstGeom>
      </xdr:spPr>
    </xdr:pic>
    <xdr:clientData/>
  </xdr:twoCellAnchor>
  <xdr:twoCellAnchor>
    <xdr:from>
      <xdr:col>7</xdr:col>
      <xdr:colOff>644749</xdr:colOff>
      <xdr:row>22</xdr:row>
      <xdr:rowOff>336965</xdr:rowOff>
    </xdr:from>
    <xdr:to>
      <xdr:col>7</xdr:col>
      <xdr:colOff>3637749</xdr:colOff>
      <xdr:row>22</xdr:row>
      <xdr:rowOff>2117610</xdr:rowOff>
    </xdr:to>
    <xdr:pic>
      <xdr:nvPicPr>
        <xdr:cNvPr id="457" name="Imagen 456">
          <a:extLst>
            <a:ext uri="{FF2B5EF4-FFF2-40B4-BE49-F238E27FC236}">
              <a16:creationId xmlns:a16="http://schemas.microsoft.com/office/drawing/2014/main" id="{00000000-0008-0000-0100-0000C9010000}"/>
            </a:ext>
          </a:extLst>
        </xdr:cNvPr>
        <xdr:cNvPicPr>
          <a:picLocks noChangeAspect="1"/>
        </xdr:cNvPicPr>
      </xdr:nvPicPr>
      <xdr:blipFill>
        <a:blip xmlns:r="http://schemas.openxmlformats.org/officeDocument/2006/relationships" r:embed="rId43"/>
        <a:stretch>
          <a:fillRect/>
        </a:stretch>
      </xdr:blipFill>
      <xdr:spPr>
        <a:xfrm>
          <a:off x="10648950" y="137560050"/>
          <a:ext cx="2990850" cy="178117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id="{00000000-0008-0000-0100-0000CA010000}"/>
            </a:ext>
          </a:extLst>
        </xdr:cNvPr>
        <xdr:cNvPicPr>
          <a:picLocks noChangeAspect="1"/>
        </xdr:cNvPicPr>
      </xdr:nvPicPr>
      <xdr:blipFill>
        <a:blip xmlns:r="http://schemas.openxmlformats.org/officeDocument/2006/relationships" r:embed="rId44"/>
        <a:stretch>
          <a:fillRect/>
        </a:stretch>
      </xdr:blipFill>
      <xdr:spPr>
        <a:xfrm>
          <a:off x="11239500" y="168211500"/>
          <a:ext cx="2647950" cy="2533650"/>
        </a:xfrm>
        <a:prstGeom prst="rect">
          <a:avLst/>
        </a:prstGeom>
      </xdr:spPr>
    </xdr:pic>
    <xdr:clientData/>
  </xdr:twoCellAnchor>
  <xdr:twoCellAnchor>
    <xdr:from>
      <xdr:col>7</xdr:col>
      <xdr:colOff>804695</xdr:colOff>
      <xdr:row>17</xdr:row>
      <xdr:rowOff>428611</xdr:rowOff>
    </xdr:from>
    <xdr:to>
      <xdr:col>7</xdr:col>
      <xdr:colOff>3775982</xdr:colOff>
      <xdr:row>17</xdr:row>
      <xdr:rowOff>2953473</xdr:rowOff>
    </xdr:to>
    <xdr:pic>
      <xdr:nvPicPr>
        <xdr:cNvPr id="461" name="Imagen 460">
          <a:extLst>
            <a:ext uri="{FF2B5EF4-FFF2-40B4-BE49-F238E27FC236}">
              <a16:creationId xmlns:a16="http://schemas.microsoft.com/office/drawing/2014/main" id="{00000000-0008-0000-0100-0000CD010000}"/>
            </a:ext>
          </a:extLst>
        </xdr:cNvPr>
        <xdr:cNvPicPr>
          <a:picLocks noChangeAspect="1"/>
        </xdr:cNvPicPr>
      </xdr:nvPicPr>
      <xdr:blipFill>
        <a:blip xmlns:r="http://schemas.openxmlformats.org/officeDocument/2006/relationships" r:embed="rId45"/>
        <a:stretch>
          <a:fillRect/>
        </a:stretch>
      </xdr:blipFill>
      <xdr:spPr>
        <a:xfrm>
          <a:off x="10801350" y="194024250"/>
          <a:ext cx="2971800" cy="2524125"/>
        </a:xfrm>
        <a:prstGeom prst="rect">
          <a:avLst/>
        </a:prstGeom>
      </xdr:spPr>
    </xdr:pic>
    <xdr:clientData/>
  </xdr:twoCellAnchor>
  <xdr:twoCellAnchor>
    <xdr:from>
      <xdr:col>7</xdr:col>
      <xdr:colOff>793750</xdr:colOff>
      <xdr:row>39</xdr:row>
      <xdr:rowOff>158750</xdr:rowOff>
    </xdr:from>
    <xdr:to>
      <xdr:col>7</xdr:col>
      <xdr:colOff>3683000</xdr:colOff>
      <xdr:row>39</xdr:row>
      <xdr:rowOff>3129643</xdr:rowOff>
    </xdr:to>
    <xdr:pic>
      <xdr:nvPicPr>
        <xdr:cNvPr id="462" name="Imagen 461">
          <a:extLst>
            <a:ext uri="{FF2B5EF4-FFF2-40B4-BE49-F238E27FC236}">
              <a16:creationId xmlns:a16="http://schemas.microsoft.com/office/drawing/2014/main" id="{BD04616F-3EE4-47D9-A2AC-F369843318AE}"/>
            </a:ext>
          </a:extLst>
        </xdr:cNvPr>
        <xdr:cNvPicPr>
          <a:picLocks noChangeAspect="1"/>
        </xdr:cNvPicPr>
      </xdr:nvPicPr>
      <xdr:blipFill>
        <a:blip xmlns:r="http://schemas.openxmlformats.org/officeDocument/2006/relationships" r:embed="rId46"/>
        <a:stretch>
          <a:fillRect/>
        </a:stretch>
      </xdr:blipFill>
      <xdr:spPr>
        <a:xfrm>
          <a:off x="10795000" y="150228527"/>
          <a:ext cx="2889250" cy="2970893"/>
        </a:xfrm>
        <a:prstGeom prst="rect">
          <a:avLst/>
        </a:prstGeom>
      </xdr:spPr>
    </xdr:pic>
    <xdr:clientData/>
  </xdr:twoCellAnchor>
  <xdr:twoCellAnchor>
    <xdr:from>
      <xdr:col>7</xdr:col>
      <xdr:colOff>603250</xdr:colOff>
      <xdr:row>35</xdr:row>
      <xdr:rowOff>317501</xdr:rowOff>
    </xdr:from>
    <xdr:to>
      <xdr:col>7</xdr:col>
      <xdr:colOff>3913125</xdr:colOff>
      <xdr:row>35</xdr:row>
      <xdr:rowOff>3349625</xdr:rowOff>
    </xdr:to>
    <xdr:pic>
      <xdr:nvPicPr>
        <xdr:cNvPr id="464" name="Imagen 463">
          <a:extLst>
            <a:ext uri="{FF2B5EF4-FFF2-40B4-BE49-F238E27FC236}">
              <a16:creationId xmlns:a16="http://schemas.microsoft.com/office/drawing/2014/main" id="{3293A9F4-8AFF-466C-B4CB-7540861EC0EF}"/>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1319892</xdr:colOff>
      <xdr:row>44</xdr:row>
      <xdr:rowOff>81642</xdr:rowOff>
    </xdr:from>
    <xdr:to>
      <xdr:col>7</xdr:col>
      <xdr:colOff>3333749</xdr:colOff>
      <xdr:row>44</xdr:row>
      <xdr:rowOff>2604621</xdr:rowOff>
    </xdr:to>
    <xdr:pic>
      <xdr:nvPicPr>
        <xdr:cNvPr id="453" name="Imagen 452">
          <a:extLst>
            <a:ext uri="{FF2B5EF4-FFF2-40B4-BE49-F238E27FC236}">
              <a16:creationId xmlns:a16="http://schemas.microsoft.com/office/drawing/2014/main" id="{33C6B011-98B9-473C-9112-B17101F85248}"/>
            </a:ext>
          </a:extLst>
        </xdr:cNvPr>
        <xdr:cNvPicPr>
          <a:picLocks noChangeAspect="1"/>
        </xdr:cNvPicPr>
      </xdr:nvPicPr>
      <xdr:blipFill>
        <a:blip xmlns:r="http://schemas.openxmlformats.org/officeDocument/2006/relationships" r:embed="rId48"/>
        <a:stretch>
          <a:fillRect/>
        </a:stretch>
      </xdr:blipFill>
      <xdr:spPr>
        <a:xfrm>
          <a:off x="12559392" y="519792"/>
          <a:ext cx="2013857" cy="2522979"/>
        </a:xfrm>
        <a:prstGeom prst="rect">
          <a:avLst/>
        </a:prstGeom>
      </xdr:spPr>
    </xdr:pic>
    <xdr:clientData/>
  </xdr:twoCellAnchor>
  <xdr:twoCellAnchor>
    <xdr:from>
      <xdr:col>7</xdr:col>
      <xdr:colOff>1397000</xdr:colOff>
      <xdr:row>53</xdr:row>
      <xdr:rowOff>396876</xdr:rowOff>
    </xdr:from>
    <xdr:to>
      <xdr:col>7</xdr:col>
      <xdr:colOff>3762375</xdr:colOff>
      <xdr:row>53</xdr:row>
      <xdr:rowOff>3029114</xdr:rowOff>
    </xdr:to>
    <xdr:pic>
      <xdr:nvPicPr>
        <xdr:cNvPr id="454" name="Imagen 453">
          <a:extLst>
            <a:ext uri="{FF2B5EF4-FFF2-40B4-BE49-F238E27FC236}">
              <a16:creationId xmlns:a16="http://schemas.microsoft.com/office/drawing/2014/main" id="{12606C73-78DA-4DF6-BD2C-6166E393B493}"/>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2636500" y="3644901"/>
          <a:ext cx="2365375" cy="2632238"/>
        </a:xfrm>
        <a:prstGeom prst="rect">
          <a:avLst/>
        </a:prstGeom>
      </xdr:spPr>
    </xdr:pic>
    <xdr:clientData/>
  </xdr:twoCellAnchor>
  <xdr:twoCellAnchor>
    <xdr:from>
      <xdr:col>7</xdr:col>
      <xdr:colOff>1260928</xdr:colOff>
      <xdr:row>64</xdr:row>
      <xdr:rowOff>206375</xdr:rowOff>
    </xdr:from>
    <xdr:to>
      <xdr:col>7</xdr:col>
      <xdr:colOff>3751035</xdr:colOff>
      <xdr:row>64</xdr:row>
      <xdr:rowOff>2610245</xdr:rowOff>
    </xdr:to>
    <xdr:pic>
      <xdr:nvPicPr>
        <xdr:cNvPr id="4" name="Imagen 3">
          <a:extLst>
            <a:ext uri="{FF2B5EF4-FFF2-40B4-BE49-F238E27FC236}">
              <a16:creationId xmlns:a16="http://schemas.microsoft.com/office/drawing/2014/main" id="{D269C726-D09D-47B6-8C72-B89DFC0F66CB}"/>
            </a:ext>
          </a:extLst>
        </xdr:cNvPr>
        <xdr:cNvPicPr>
          <a:picLocks noChangeAspect="1"/>
        </xdr:cNvPicPr>
      </xdr:nvPicPr>
      <xdr:blipFill>
        <a:blip xmlns:r="http://schemas.openxmlformats.org/officeDocument/2006/relationships" r:embed="rId50"/>
        <a:stretch>
          <a:fillRect/>
        </a:stretch>
      </xdr:blipFill>
      <xdr:spPr>
        <a:xfrm>
          <a:off x="12500428" y="644525"/>
          <a:ext cx="2490107" cy="2403870"/>
        </a:xfrm>
        <a:prstGeom prst="rect">
          <a:avLst/>
        </a:prstGeom>
      </xdr:spPr>
    </xdr:pic>
    <xdr:clientData/>
  </xdr:twoCellAnchor>
  <xdr:twoCellAnchor>
    <xdr:from>
      <xdr:col>7</xdr:col>
      <xdr:colOff>1000126</xdr:colOff>
      <xdr:row>29</xdr:row>
      <xdr:rowOff>296435</xdr:rowOff>
    </xdr:from>
    <xdr:to>
      <xdr:col>7</xdr:col>
      <xdr:colOff>3730626</xdr:colOff>
      <xdr:row>29</xdr:row>
      <xdr:rowOff>3180860</xdr:rowOff>
    </xdr:to>
    <xdr:pic>
      <xdr:nvPicPr>
        <xdr:cNvPr id="5" name="Imagen 4">
          <a:extLst>
            <a:ext uri="{FF2B5EF4-FFF2-40B4-BE49-F238E27FC236}">
              <a16:creationId xmlns:a16="http://schemas.microsoft.com/office/drawing/2014/main" id="{3B437731-4D9D-4CFF-883F-DDE2D078E3CC}"/>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2239626" y="3458735"/>
          <a:ext cx="2730500" cy="2884425"/>
        </a:xfrm>
        <a:prstGeom prst="rect">
          <a:avLst/>
        </a:prstGeom>
      </xdr:spPr>
    </xdr:pic>
    <xdr:clientData/>
  </xdr:twoCellAnchor>
  <xdr:twoCellAnchor>
    <xdr:from>
      <xdr:col>7</xdr:col>
      <xdr:colOff>746125</xdr:colOff>
      <xdr:row>41</xdr:row>
      <xdr:rowOff>276346</xdr:rowOff>
    </xdr:from>
    <xdr:to>
      <xdr:col>7</xdr:col>
      <xdr:colOff>3619500</xdr:colOff>
      <xdr:row>41</xdr:row>
      <xdr:rowOff>3422196</xdr:rowOff>
    </xdr:to>
    <xdr:pic>
      <xdr:nvPicPr>
        <xdr:cNvPr id="6" name="Imagen 5">
          <a:extLst>
            <a:ext uri="{FF2B5EF4-FFF2-40B4-BE49-F238E27FC236}">
              <a16:creationId xmlns:a16="http://schemas.microsoft.com/office/drawing/2014/main" id="{61A3B664-4002-4D17-A791-76A3FE25E849}"/>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985625" y="7020046"/>
          <a:ext cx="2873375" cy="3145850"/>
        </a:xfrm>
        <a:prstGeom prst="rect">
          <a:avLst/>
        </a:prstGeom>
      </xdr:spPr>
    </xdr:pic>
    <xdr:clientData/>
  </xdr:twoCellAnchor>
  <xdr:twoCellAnchor>
    <xdr:from>
      <xdr:col>7</xdr:col>
      <xdr:colOff>1143000</xdr:colOff>
      <xdr:row>14</xdr:row>
      <xdr:rowOff>317500</xdr:rowOff>
    </xdr:from>
    <xdr:to>
      <xdr:col>7</xdr:col>
      <xdr:colOff>3660184</xdr:colOff>
      <xdr:row>14</xdr:row>
      <xdr:rowOff>2707810</xdr:rowOff>
    </xdr:to>
    <xdr:pic>
      <xdr:nvPicPr>
        <xdr:cNvPr id="7" name="Imagen 6">
          <a:extLst>
            <a:ext uri="{FF2B5EF4-FFF2-40B4-BE49-F238E27FC236}">
              <a16:creationId xmlns:a16="http://schemas.microsoft.com/office/drawing/2014/main" id="{C193C26A-954B-4143-9E0A-DDE09A86766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382500" y="10642600"/>
          <a:ext cx="2517184" cy="2390310"/>
        </a:xfrm>
        <a:prstGeom prst="rect">
          <a:avLst/>
        </a:prstGeom>
      </xdr:spPr>
    </xdr:pic>
    <xdr:clientData/>
  </xdr:twoCellAnchor>
  <xdr:twoCellAnchor>
    <xdr:from>
      <xdr:col>7</xdr:col>
      <xdr:colOff>829468</xdr:colOff>
      <xdr:row>62</xdr:row>
      <xdr:rowOff>322793</xdr:rowOff>
    </xdr:from>
    <xdr:to>
      <xdr:col>7</xdr:col>
      <xdr:colOff>4048125</xdr:colOff>
      <xdr:row>62</xdr:row>
      <xdr:rowOff>2187909</xdr:rowOff>
    </xdr:to>
    <xdr:pic>
      <xdr:nvPicPr>
        <xdr:cNvPr id="17" name="Imagen 16">
          <a:extLst>
            <a:ext uri="{FF2B5EF4-FFF2-40B4-BE49-F238E27FC236}">
              <a16:creationId xmlns:a16="http://schemas.microsoft.com/office/drawing/2014/main" id="{CCA611C9-5AD4-4E34-A64E-6AF86DFFAF0B}"/>
            </a:ext>
          </a:extLst>
        </xdr:cNvPr>
        <xdr:cNvPicPr>
          <a:picLocks noChangeAspect="1"/>
        </xdr:cNvPicPr>
      </xdr:nvPicPr>
      <xdr:blipFill>
        <a:blip xmlns:r="http://schemas.openxmlformats.org/officeDocument/2006/relationships" r:embed="rId54"/>
        <a:stretch>
          <a:fillRect/>
        </a:stretch>
      </xdr:blipFill>
      <xdr:spPr>
        <a:xfrm>
          <a:off x="12068968" y="760943"/>
          <a:ext cx="3218657" cy="1865116"/>
        </a:xfrm>
        <a:prstGeom prst="rect">
          <a:avLst/>
        </a:prstGeom>
      </xdr:spPr>
    </xdr:pic>
    <xdr:clientData/>
  </xdr:twoCellAnchor>
  <xdr:twoCellAnchor>
    <xdr:from>
      <xdr:col>7</xdr:col>
      <xdr:colOff>928687</xdr:colOff>
      <xdr:row>57</xdr:row>
      <xdr:rowOff>166688</xdr:rowOff>
    </xdr:from>
    <xdr:to>
      <xdr:col>7</xdr:col>
      <xdr:colOff>3785830</xdr:colOff>
      <xdr:row>57</xdr:row>
      <xdr:rowOff>1928593</xdr:rowOff>
    </xdr:to>
    <xdr:pic>
      <xdr:nvPicPr>
        <xdr:cNvPr id="18" name="Imagen 17">
          <a:extLst>
            <a:ext uri="{FF2B5EF4-FFF2-40B4-BE49-F238E27FC236}">
              <a16:creationId xmlns:a16="http://schemas.microsoft.com/office/drawing/2014/main" id="{6159DA1D-FA1B-4FD3-90CE-9D9B6F132F26}"/>
            </a:ext>
          </a:extLst>
        </xdr:cNvPr>
        <xdr:cNvPicPr>
          <a:picLocks noChangeAspect="1"/>
        </xdr:cNvPicPr>
      </xdr:nvPicPr>
      <xdr:blipFill>
        <a:blip xmlns:r="http://schemas.openxmlformats.org/officeDocument/2006/relationships" r:embed="rId55"/>
        <a:stretch>
          <a:fillRect/>
        </a:stretch>
      </xdr:blipFill>
      <xdr:spPr>
        <a:xfrm>
          <a:off x="12168187" y="3786188"/>
          <a:ext cx="2857143" cy="1761905"/>
        </a:xfrm>
        <a:prstGeom prst="rect">
          <a:avLst/>
        </a:prstGeom>
      </xdr:spPr>
    </xdr:pic>
    <xdr:clientData/>
  </xdr:twoCellAnchor>
  <xdr:twoCellAnchor>
    <xdr:from>
      <xdr:col>7</xdr:col>
      <xdr:colOff>460375</xdr:colOff>
      <xdr:row>61</xdr:row>
      <xdr:rowOff>396875</xdr:rowOff>
    </xdr:from>
    <xdr:to>
      <xdr:col>7</xdr:col>
      <xdr:colOff>4307994</xdr:colOff>
      <xdr:row>61</xdr:row>
      <xdr:rowOff>2692113</xdr:rowOff>
    </xdr:to>
    <xdr:pic>
      <xdr:nvPicPr>
        <xdr:cNvPr id="20" name="Imagen 19">
          <a:extLst>
            <a:ext uri="{FF2B5EF4-FFF2-40B4-BE49-F238E27FC236}">
              <a16:creationId xmlns:a16="http://schemas.microsoft.com/office/drawing/2014/main" id="{775E0AED-3EAE-42CC-98AB-1E6106E1A6E7}"/>
            </a:ext>
          </a:extLst>
        </xdr:cNvPr>
        <xdr:cNvPicPr>
          <a:picLocks noChangeAspect="1"/>
        </xdr:cNvPicPr>
      </xdr:nvPicPr>
      <xdr:blipFill>
        <a:blip xmlns:r="http://schemas.openxmlformats.org/officeDocument/2006/relationships" r:embed="rId56"/>
        <a:stretch>
          <a:fillRect/>
        </a:stretch>
      </xdr:blipFill>
      <xdr:spPr>
        <a:xfrm>
          <a:off x="11699875" y="10379075"/>
          <a:ext cx="3847619" cy="2295238"/>
        </a:xfrm>
        <a:prstGeom prst="rect">
          <a:avLst/>
        </a:prstGeom>
      </xdr:spPr>
    </xdr:pic>
    <xdr:clientData/>
  </xdr:twoCellAnchor>
  <xdr:twoCellAnchor>
    <xdr:from>
      <xdr:col>7</xdr:col>
      <xdr:colOff>1524000</xdr:colOff>
      <xdr:row>15</xdr:row>
      <xdr:rowOff>68036</xdr:rowOff>
    </xdr:from>
    <xdr:to>
      <xdr:col>7</xdr:col>
      <xdr:colOff>3038286</xdr:colOff>
      <xdr:row>15</xdr:row>
      <xdr:rowOff>2687084</xdr:rowOff>
    </xdr:to>
    <xdr:pic>
      <xdr:nvPicPr>
        <xdr:cNvPr id="22" name="Imagen 21">
          <a:extLst>
            <a:ext uri="{FF2B5EF4-FFF2-40B4-BE49-F238E27FC236}">
              <a16:creationId xmlns:a16="http://schemas.microsoft.com/office/drawing/2014/main" id="{203F5B14-3855-4B48-9183-FEF2889394D6}"/>
            </a:ext>
          </a:extLst>
        </xdr:cNvPr>
        <xdr:cNvPicPr>
          <a:picLocks noChangeAspect="1"/>
        </xdr:cNvPicPr>
      </xdr:nvPicPr>
      <xdr:blipFill>
        <a:blip xmlns:r="http://schemas.openxmlformats.org/officeDocument/2006/relationships" r:embed="rId57"/>
        <a:stretch>
          <a:fillRect/>
        </a:stretch>
      </xdr:blipFill>
      <xdr:spPr>
        <a:xfrm>
          <a:off x="12763500" y="506186"/>
          <a:ext cx="1514286" cy="2619048"/>
        </a:xfrm>
        <a:prstGeom prst="rect">
          <a:avLst/>
        </a:prstGeom>
      </xdr:spPr>
    </xdr:pic>
    <xdr:clientData/>
  </xdr:twoCellAnchor>
  <xdr:twoCellAnchor>
    <xdr:from>
      <xdr:col>7</xdr:col>
      <xdr:colOff>1493761</xdr:colOff>
      <xdr:row>54</xdr:row>
      <xdr:rowOff>158750</xdr:rowOff>
    </xdr:from>
    <xdr:to>
      <xdr:col>7</xdr:col>
      <xdr:colOff>3666203</xdr:colOff>
      <xdr:row>54</xdr:row>
      <xdr:rowOff>2889250</xdr:rowOff>
    </xdr:to>
    <xdr:pic>
      <xdr:nvPicPr>
        <xdr:cNvPr id="25" name="Imagen 24">
          <a:extLst>
            <a:ext uri="{FF2B5EF4-FFF2-40B4-BE49-F238E27FC236}">
              <a16:creationId xmlns:a16="http://schemas.microsoft.com/office/drawing/2014/main" id="{493BB761-4A8C-48AB-8E09-7DB07DBA6DA4}"/>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733261" y="3444875"/>
          <a:ext cx="2172442" cy="2730500"/>
        </a:xfrm>
        <a:prstGeom prst="rect">
          <a:avLst/>
        </a:prstGeom>
      </xdr:spPr>
    </xdr:pic>
    <xdr:clientData/>
  </xdr:twoCellAnchor>
  <xdr:twoCellAnchor>
    <xdr:from>
      <xdr:col>7</xdr:col>
      <xdr:colOff>642010</xdr:colOff>
      <xdr:row>52</xdr:row>
      <xdr:rowOff>444500</xdr:rowOff>
    </xdr:from>
    <xdr:to>
      <xdr:col>7</xdr:col>
      <xdr:colOff>4199994</xdr:colOff>
      <xdr:row>52</xdr:row>
      <xdr:rowOff>2901583</xdr:rowOff>
    </xdr:to>
    <xdr:pic>
      <xdr:nvPicPr>
        <xdr:cNvPr id="8" name="Imagen 7">
          <a:extLst>
            <a:ext uri="{FF2B5EF4-FFF2-40B4-BE49-F238E27FC236}">
              <a16:creationId xmlns:a16="http://schemas.microsoft.com/office/drawing/2014/main" id="{ACE29300-C5A8-4C4E-9776-F18BF4279C62}"/>
            </a:ext>
          </a:extLst>
        </xdr:cNvPr>
        <xdr:cNvPicPr>
          <a:picLocks noChangeAspect="1"/>
        </xdr:cNvPicPr>
      </xdr:nvPicPr>
      <xdr:blipFill>
        <a:blip xmlns:r="http://schemas.openxmlformats.org/officeDocument/2006/relationships" r:embed="rId59"/>
        <a:stretch>
          <a:fillRect/>
        </a:stretch>
      </xdr:blipFill>
      <xdr:spPr>
        <a:xfrm>
          <a:off x="11881510" y="910320125"/>
          <a:ext cx="3557984" cy="2457083"/>
        </a:xfrm>
        <a:prstGeom prst="rect">
          <a:avLst/>
        </a:prstGeom>
      </xdr:spPr>
    </xdr:pic>
    <xdr:clientData/>
  </xdr:twoCellAnchor>
  <xdr:twoCellAnchor>
    <xdr:from>
      <xdr:col>7</xdr:col>
      <xdr:colOff>1238477</xdr:colOff>
      <xdr:row>40</xdr:row>
      <xdr:rowOff>126745</xdr:rowOff>
    </xdr:from>
    <xdr:to>
      <xdr:col>7</xdr:col>
      <xdr:colOff>3667352</xdr:colOff>
      <xdr:row>40</xdr:row>
      <xdr:rowOff>2578249</xdr:rowOff>
    </xdr:to>
    <xdr:pic>
      <xdr:nvPicPr>
        <xdr:cNvPr id="9" name="Imagen 8">
          <a:extLst>
            <a:ext uri="{FF2B5EF4-FFF2-40B4-BE49-F238E27FC236}">
              <a16:creationId xmlns:a16="http://schemas.microsoft.com/office/drawing/2014/main" id="{F2348645-50F4-418A-B05B-A064E9BFF4A5}"/>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2477977" y="222268795"/>
          <a:ext cx="2428875" cy="2451504"/>
        </a:xfrm>
        <a:prstGeom prst="rect">
          <a:avLst/>
        </a:prstGeom>
      </xdr:spPr>
    </xdr:pic>
    <xdr:clientData/>
  </xdr:twoCellAnchor>
  <xdr:twoCellAnchor>
    <xdr:from>
      <xdr:col>7</xdr:col>
      <xdr:colOff>538161</xdr:colOff>
      <xdr:row>30</xdr:row>
      <xdr:rowOff>214313</xdr:rowOff>
    </xdr:from>
    <xdr:to>
      <xdr:col>7</xdr:col>
      <xdr:colOff>3911854</xdr:colOff>
      <xdr:row>30</xdr:row>
      <xdr:rowOff>1990739</xdr:rowOff>
    </xdr:to>
    <xdr:pic>
      <xdr:nvPicPr>
        <xdr:cNvPr id="10" name="Imagen 9">
          <a:extLst>
            <a:ext uri="{FF2B5EF4-FFF2-40B4-BE49-F238E27FC236}">
              <a16:creationId xmlns:a16="http://schemas.microsoft.com/office/drawing/2014/main" id="{6FD93FF0-07B3-4FC7-87BF-87B179A7792F}"/>
            </a:ext>
          </a:extLst>
        </xdr:cNvPr>
        <xdr:cNvPicPr>
          <a:picLocks noChangeAspect="1"/>
        </xdr:cNvPicPr>
      </xdr:nvPicPr>
      <xdr:blipFill>
        <a:blip xmlns:r="http://schemas.openxmlformats.org/officeDocument/2006/relationships" r:embed="rId61"/>
        <a:stretch>
          <a:fillRect/>
        </a:stretch>
      </xdr:blipFill>
      <xdr:spPr>
        <a:xfrm>
          <a:off x="11777661" y="238196438"/>
          <a:ext cx="3373693" cy="1776426"/>
        </a:xfrm>
        <a:prstGeom prst="rect">
          <a:avLst/>
        </a:prstGeom>
      </xdr:spPr>
    </xdr:pic>
    <xdr:clientData/>
  </xdr:twoCellAnchor>
  <xdr:twoCellAnchor>
    <xdr:from>
      <xdr:col>7</xdr:col>
      <xdr:colOff>1190626</xdr:colOff>
      <xdr:row>51</xdr:row>
      <xdr:rowOff>409648</xdr:rowOff>
    </xdr:from>
    <xdr:to>
      <xdr:col>7</xdr:col>
      <xdr:colOff>3254376</xdr:colOff>
      <xdr:row>51</xdr:row>
      <xdr:rowOff>3044369</xdr:rowOff>
    </xdr:to>
    <xdr:pic>
      <xdr:nvPicPr>
        <xdr:cNvPr id="11" name="Imagen 10">
          <a:extLst>
            <a:ext uri="{FF2B5EF4-FFF2-40B4-BE49-F238E27FC236}">
              <a16:creationId xmlns:a16="http://schemas.microsoft.com/office/drawing/2014/main" id="{975FF4ED-ECDA-47BD-8958-02B76CAF2B88}"/>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2430126" y="4305373"/>
          <a:ext cx="2063750" cy="2634721"/>
        </a:xfrm>
        <a:prstGeom prst="rect">
          <a:avLst/>
        </a:prstGeom>
      </xdr:spPr>
    </xdr:pic>
    <xdr:clientData/>
  </xdr:twoCellAnchor>
  <xdr:twoCellAnchor>
    <xdr:from>
      <xdr:col>7</xdr:col>
      <xdr:colOff>1476375</xdr:colOff>
      <xdr:row>48</xdr:row>
      <xdr:rowOff>539750</xdr:rowOff>
    </xdr:from>
    <xdr:to>
      <xdr:col>7</xdr:col>
      <xdr:colOff>3460964</xdr:colOff>
      <xdr:row>48</xdr:row>
      <xdr:rowOff>2974518</xdr:rowOff>
    </xdr:to>
    <xdr:pic>
      <xdr:nvPicPr>
        <xdr:cNvPr id="13" name="Imagen 12">
          <a:extLst>
            <a:ext uri="{FF2B5EF4-FFF2-40B4-BE49-F238E27FC236}">
              <a16:creationId xmlns:a16="http://schemas.microsoft.com/office/drawing/2014/main" id="{B9B649C0-A9C5-41EF-B5B6-2056628D7E0C}"/>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2715875" y="977900"/>
          <a:ext cx="1984589" cy="2434768"/>
        </a:xfrm>
        <a:prstGeom prst="rect">
          <a:avLst/>
        </a:prstGeom>
      </xdr:spPr>
    </xdr:pic>
    <xdr:clientData/>
  </xdr:twoCellAnchor>
  <xdr:twoCellAnchor>
    <xdr:from>
      <xdr:col>7</xdr:col>
      <xdr:colOff>681037</xdr:colOff>
      <xdr:row>42</xdr:row>
      <xdr:rowOff>528652</xdr:rowOff>
    </xdr:from>
    <xdr:to>
      <xdr:col>7</xdr:col>
      <xdr:colOff>3817697</xdr:colOff>
      <xdr:row>42</xdr:row>
      <xdr:rowOff>2276490</xdr:rowOff>
    </xdr:to>
    <xdr:pic>
      <xdr:nvPicPr>
        <xdr:cNvPr id="19" name="Imagen 18">
          <a:extLst>
            <a:ext uri="{FF2B5EF4-FFF2-40B4-BE49-F238E27FC236}">
              <a16:creationId xmlns:a16="http://schemas.microsoft.com/office/drawing/2014/main" id="{CB2C6458-D938-4896-936A-76630909750B}"/>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920537" y="966802"/>
          <a:ext cx="3136660" cy="1747838"/>
        </a:xfrm>
        <a:prstGeom prst="rect">
          <a:avLst/>
        </a:prstGeom>
      </xdr:spPr>
    </xdr:pic>
    <xdr:clientData/>
  </xdr:twoCellAnchor>
  <xdr:twoCellAnchor>
    <xdr:from>
      <xdr:col>7</xdr:col>
      <xdr:colOff>807243</xdr:colOff>
      <xdr:row>34</xdr:row>
      <xdr:rowOff>359848</xdr:rowOff>
    </xdr:from>
    <xdr:to>
      <xdr:col>7</xdr:col>
      <xdr:colOff>3877163</xdr:colOff>
      <xdr:row>34</xdr:row>
      <xdr:rowOff>2097895</xdr:rowOff>
    </xdr:to>
    <xdr:pic>
      <xdr:nvPicPr>
        <xdr:cNvPr id="26" name="Imagen 25">
          <a:extLst>
            <a:ext uri="{FF2B5EF4-FFF2-40B4-BE49-F238E27FC236}">
              <a16:creationId xmlns:a16="http://schemas.microsoft.com/office/drawing/2014/main" id="{B70D6595-5138-4C2A-9D73-1D9591315011}"/>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2046743" y="797998"/>
          <a:ext cx="3069920" cy="1738047"/>
        </a:xfrm>
        <a:prstGeom prst="rect">
          <a:avLst/>
        </a:prstGeom>
      </xdr:spPr>
    </xdr:pic>
    <xdr:clientData/>
  </xdr:twoCellAnchor>
  <xdr:twoCellAnchor>
    <xdr:from>
      <xdr:col>7</xdr:col>
      <xdr:colOff>658963</xdr:colOff>
      <xdr:row>60</xdr:row>
      <xdr:rowOff>609019</xdr:rowOff>
    </xdr:from>
    <xdr:to>
      <xdr:col>7</xdr:col>
      <xdr:colOff>3023222</xdr:colOff>
      <xdr:row>60</xdr:row>
      <xdr:rowOff>3656919</xdr:rowOff>
    </xdr:to>
    <xdr:pic>
      <xdr:nvPicPr>
        <xdr:cNvPr id="30" name="Imagen 29">
          <a:extLst>
            <a:ext uri="{FF2B5EF4-FFF2-40B4-BE49-F238E27FC236}">
              <a16:creationId xmlns:a16="http://schemas.microsoft.com/office/drawing/2014/main" id="{B9B4A942-7223-4AF6-994B-66E40499BBB1}"/>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0660213" y="17532903"/>
          <a:ext cx="2364259" cy="30479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1100407</xdr:colOff>
      <xdr:row>11</xdr:row>
      <xdr:rowOff>272143</xdr:rowOff>
    </xdr:from>
    <xdr:to>
      <xdr:col>7</xdr:col>
      <xdr:colOff>3919030</xdr:colOff>
      <xdr:row>11</xdr:row>
      <xdr:rowOff>2738438</xdr:rowOff>
    </xdr:to>
    <xdr:pic>
      <xdr:nvPicPr>
        <xdr:cNvPr id="5" name="Imagen 4">
          <a:extLst>
            <a:ext uri="{FF2B5EF4-FFF2-40B4-BE49-F238E27FC236}">
              <a16:creationId xmlns:a16="http://schemas.microsoft.com/office/drawing/2014/main" id="{30423FB4-B80C-4E8B-A13B-977D2DA9FB5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101657" y="10016218"/>
          <a:ext cx="2818623" cy="2466295"/>
        </a:xfrm>
        <a:prstGeom prst="rect">
          <a:avLst/>
        </a:prstGeom>
      </xdr:spPr>
    </xdr:pic>
    <xdr:clientData/>
  </xdr:twoCellAnchor>
  <xdr:twoCellAnchor>
    <xdr:from>
      <xdr:col>7</xdr:col>
      <xdr:colOff>1014104</xdr:colOff>
      <xdr:row>3</xdr:row>
      <xdr:rowOff>170090</xdr:rowOff>
    </xdr:from>
    <xdr:to>
      <xdr:col>7</xdr:col>
      <xdr:colOff>3061980</xdr:colOff>
      <xdr:row>3</xdr:row>
      <xdr:rowOff>3095626</xdr:rowOff>
    </xdr:to>
    <xdr:pic>
      <xdr:nvPicPr>
        <xdr:cNvPr id="7" name="Imagen 6">
          <a:extLst>
            <a:ext uri="{FF2B5EF4-FFF2-40B4-BE49-F238E27FC236}">
              <a16:creationId xmlns:a16="http://schemas.microsoft.com/office/drawing/2014/main" id="{9596486A-4AF8-4032-8EB9-67651EF27391}"/>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15354" y="15991115"/>
          <a:ext cx="2047876" cy="2925536"/>
        </a:xfrm>
        <a:prstGeom prst="rect">
          <a:avLst/>
        </a:prstGeom>
      </xdr:spPr>
    </xdr:pic>
    <xdr:clientData/>
  </xdr:twoCellAnchor>
  <xdr:twoCellAnchor>
    <xdr:from>
      <xdr:col>7</xdr:col>
      <xdr:colOff>1258660</xdr:colOff>
      <xdr:row>9</xdr:row>
      <xdr:rowOff>170089</xdr:rowOff>
    </xdr:from>
    <xdr:to>
      <xdr:col>7</xdr:col>
      <xdr:colOff>3571517</xdr:colOff>
      <xdr:row>9</xdr:row>
      <xdr:rowOff>3161384</xdr:rowOff>
    </xdr:to>
    <xdr:pic>
      <xdr:nvPicPr>
        <xdr:cNvPr id="9" name="Imagen 8">
          <a:extLst>
            <a:ext uri="{FF2B5EF4-FFF2-40B4-BE49-F238E27FC236}">
              <a16:creationId xmlns:a16="http://schemas.microsoft.com/office/drawing/2014/main" id="{9B406838-B7E8-4ED2-83AB-5ADEFA6AE9F6}"/>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9910" y="23630164"/>
          <a:ext cx="2312857" cy="2991295"/>
        </a:xfrm>
        <a:prstGeom prst="rect">
          <a:avLst/>
        </a:prstGeom>
      </xdr:spPr>
    </xdr:pic>
    <xdr:clientData/>
  </xdr:twoCellAnchor>
  <xdr:twoCellAnchor>
    <xdr:from>
      <xdr:col>7</xdr:col>
      <xdr:colOff>1232685</xdr:colOff>
      <xdr:row>10</xdr:row>
      <xdr:rowOff>306160</xdr:rowOff>
    </xdr:from>
    <xdr:to>
      <xdr:col>7</xdr:col>
      <xdr:colOff>3769479</xdr:colOff>
      <xdr:row>10</xdr:row>
      <xdr:rowOff>3232619</xdr:rowOff>
    </xdr:to>
    <xdr:pic>
      <xdr:nvPicPr>
        <xdr:cNvPr id="10" name="Imagen 9">
          <a:extLst>
            <a:ext uri="{FF2B5EF4-FFF2-40B4-BE49-F238E27FC236}">
              <a16:creationId xmlns:a16="http://schemas.microsoft.com/office/drawing/2014/main" id="{4CE73761-EDB3-4E8A-AE71-3BB1A0FE288A}"/>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33935" y="27023785"/>
          <a:ext cx="2536794" cy="2926459"/>
        </a:xfrm>
        <a:prstGeom prst="rect">
          <a:avLst/>
        </a:prstGeom>
      </xdr:spPr>
    </xdr:pic>
    <xdr:clientData/>
  </xdr:twoCellAnchor>
  <xdr:twoCellAnchor>
    <xdr:from>
      <xdr:col>7</xdr:col>
      <xdr:colOff>289152</xdr:colOff>
      <xdr:row>44</xdr:row>
      <xdr:rowOff>255134</xdr:rowOff>
    </xdr:from>
    <xdr:to>
      <xdr:col>7</xdr:col>
      <xdr:colOff>4384390</xdr:colOff>
      <xdr:row>44</xdr:row>
      <xdr:rowOff>3178943</xdr:rowOff>
    </xdr:to>
    <xdr:pic>
      <xdr:nvPicPr>
        <xdr:cNvPr id="11" name="Imagen 10">
          <a:extLst>
            <a:ext uri="{FF2B5EF4-FFF2-40B4-BE49-F238E27FC236}">
              <a16:creationId xmlns:a16="http://schemas.microsoft.com/office/drawing/2014/main" id="{851E0EAF-0F14-4D5A-96D8-8997C8EB4C33}"/>
            </a:ext>
          </a:extLst>
        </xdr:cNvPr>
        <xdr:cNvPicPr>
          <a:picLocks noChangeAspect="1"/>
        </xdr:cNvPicPr>
      </xdr:nvPicPr>
      <xdr:blipFill>
        <a:blip xmlns:r="http://schemas.openxmlformats.org/officeDocument/2006/relationships" r:embed="rId5"/>
        <a:stretch>
          <a:fillRect/>
        </a:stretch>
      </xdr:blipFill>
      <xdr:spPr>
        <a:xfrm>
          <a:off x="10290402" y="30592259"/>
          <a:ext cx="4095238" cy="2923809"/>
        </a:xfrm>
        <a:prstGeom prst="rect">
          <a:avLst/>
        </a:prstGeom>
      </xdr:spPr>
    </xdr:pic>
    <xdr:clientData/>
  </xdr:twoCellAnchor>
  <xdr:twoCellAnchor>
    <xdr:from>
      <xdr:col>7</xdr:col>
      <xdr:colOff>1196676</xdr:colOff>
      <xdr:row>2</xdr:row>
      <xdr:rowOff>221117</xdr:rowOff>
    </xdr:from>
    <xdr:to>
      <xdr:col>7</xdr:col>
      <xdr:colOff>3534032</xdr:colOff>
      <xdr:row>2</xdr:row>
      <xdr:rowOff>2670403</xdr:rowOff>
    </xdr:to>
    <xdr:pic>
      <xdr:nvPicPr>
        <xdr:cNvPr id="15" name="Imagen 14">
          <a:extLst>
            <a:ext uri="{FF2B5EF4-FFF2-40B4-BE49-F238E27FC236}">
              <a16:creationId xmlns:a16="http://schemas.microsoft.com/office/drawing/2014/main" id="{C92767C8-451D-4F7B-BB73-AD9ECA925082}"/>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97926" y="42940742"/>
          <a:ext cx="2337356" cy="2449286"/>
        </a:xfrm>
        <a:prstGeom prst="rect">
          <a:avLst/>
        </a:prstGeom>
      </xdr:spPr>
    </xdr:pic>
    <xdr:clientData/>
  </xdr:twoCellAnchor>
  <xdr:twoCellAnchor>
    <xdr:from>
      <xdr:col>7</xdr:col>
      <xdr:colOff>867656</xdr:colOff>
      <xdr:row>16</xdr:row>
      <xdr:rowOff>136072</xdr:rowOff>
    </xdr:from>
    <xdr:to>
      <xdr:col>7</xdr:col>
      <xdr:colOff>3555119</xdr:colOff>
      <xdr:row>16</xdr:row>
      <xdr:rowOff>2636385</xdr:rowOff>
    </xdr:to>
    <xdr:pic>
      <xdr:nvPicPr>
        <xdr:cNvPr id="16" name="Imagen 15">
          <a:extLst>
            <a:ext uri="{FF2B5EF4-FFF2-40B4-BE49-F238E27FC236}">
              <a16:creationId xmlns:a16="http://schemas.microsoft.com/office/drawing/2014/main" id="{A7D7E103-3077-4B6D-B513-3C7D9C6D2267}"/>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868906" y="45751297"/>
          <a:ext cx="2687463" cy="2500313"/>
        </a:xfrm>
        <a:prstGeom prst="rect">
          <a:avLst/>
        </a:prstGeom>
      </xdr:spPr>
    </xdr:pic>
    <xdr:clientData/>
  </xdr:twoCellAnchor>
  <xdr:twoCellAnchor>
    <xdr:from>
      <xdr:col>7</xdr:col>
      <xdr:colOff>1275670</xdr:colOff>
      <xdr:row>1</xdr:row>
      <xdr:rowOff>175759</xdr:rowOff>
    </xdr:from>
    <xdr:to>
      <xdr:col>7</xdr:col>
      <xdr:colOff>3749641</xdr:colOff>
      <xdr:row>1</xdr:row>
      <xdr:rowOff>2734621</xdr:rowOff>
    </xdr:to>
    <xdr:pic>
      <xdr:nvPicPr>
        <xdr:cNvPr id="17" name="Imagen 16">
          <a:extLst>
            <a:ext uri="{FF2B5EF4-FFF2-40B4-BE49-F238E27FC236}">
              <a16:creationId xmlns:a16="http://schemas.microsoft.com/office/drawing/2014/main" id="{8F416CC1-7629-45CA-9285-880B1D0831F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276920" y="48686584"/>
          <a:ext cx="2473971" cy="2558862"/>
        </a:xfrm>
        <a:prstGeom prst="rect">
          <a:avLst/>
        </a:prstGeom>
      </xdr:spPr>
    </xdr:pic>
    <xdr:clientData/>
  </xdr:twoCellAnchor>
  <xdr:twoCellAnchor>
    <xdr:from>
      <xdr:col>7</xdr:col>
      <xdr:colOff>1258661</xdr:colOff>
      <xdr:row>8</xdr:row>
      <xdr:rowOff>153081</xdr:rowOff>
    </xdr:from>
    <xdr:to>
      <xdr:col>7</xdr:col>
      <xdr:colOff>3742157</xdr:colOff>
      <xdr:row>8</xdr:row>
      <xdr:rowOff>2782307</xdr:rowOff>
    </xdr:to>
    <xdr:pic>
      <xdr:nvPicPr>
        <xdr:cNvPr id="18" name="Imagen 17">
          <a:extLst>
            <a:ext uri="{FF2B5EF4-FFF2-40B4-BE49-F238E27FC236}">
              <a16:creationId xmlns:a16="http://schemas.microsoft.com/office/drawing/2014/main" id="{D1827303-DC7E-418F-AC3F-DE4CB983331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259911" y="51559506"/>
          <a:ext cx="2483496" cy="2629226"/>
        </a:xfrm>
        <a:prstGeom prst="rect">
          <a:avLst/>
        </a:prstGeom>
      </xdr:spPr>
    </xdr:pic>
    <xdr:clientData/>
  </xdr:twoCellAnchor>
  <xdr:twoCellAnchor>
    <xdr:from>
      <xdr:col>7</xdr:col>
      <xdr:colOff>1292678</xdr:colOff>
      <xdr:row>15</xdr:row>
      <xdr:rowOff>119061</xdr:rowOff>
    </xdr:from>
    <xdr:to>
      <xdr:col>7</xdr:col>
      <xdr:colOff>3770060</xdr:colOff>
      <xdr:row>15</xdr:row>
      <xdr:rowOff>2756273</xdr:rowOff>
    </xdr:to>
    <xdr:pic>
      <xdr:nvPicPr>
        <xdr:cNvPr id="19" name="Imagen 18">
          <a:extLst>
            <a:ext uri="{FF2B5EF4-FFF2-40B4-BE49-F238E27FC236}">
              <a16:creationId xmlns:a16="http://schemas.microsoft.com/office/drawing/2014/main" id="{071D9F99-EE0F-4279-A1FD-790CC0F3E3E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293928" y="54421086"/>
          <a:ext cx="2477382" cy="2637212"/>
        </a:xfrm>
        <a:prstGeom prst="rect">
          <a:avLst/>
        </a:prstGeom>
      </xdr:spPr>
    </xdr:pic>
    <xdr:clientData/>
  </xdr:twoCellAnchor>
  <xdr:twoCellAnchor>
    <xdr:from>
      <xdr:col>7</xdr:col>
      <xdr:colOff>1624916</xdr:colOff>
      <xdr:row>19</xdr:row>
      <xdr:rowOff>170089</xdr:rowOff>
    </xdr:from>
    <xdr:to>
      <xdr:col>7</xdr:col>
      <xdr:colOff>3422544</xdr:colOff>
      <xdr:row>19</xdr:row>
      <xdr:rowOff>2695788</xdr:rowOff>
    </xdr:to>
    <xdr:pic>
      <xdr:nvPicPr>
        <xdr:cNvPr id="20" name="Imagen 19">
          <a:extLst>
            <a:ext uri="{FF2B5EF4-FFF2-40B4-BE49-F238E27FC236}">
              <a16:creationId xmlns:a16="http://schemas.microsoft.com/office/drawing/2014/main" id="{2558A74F-CDB8-4263-A1A8-EA36A5B3731C}"/>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626166" y="57367714"/>
          <a:ext cx="1797628" cy="2525699"/>
        </a:xfrm>
        <a:prstGeom prst="rect">
          <a:avLst/>
        </a:prstGeom>
      </xdr:spPr>
    </xdr:pic>
    <xdr:clientData/>
  </xdr:twoCellAnchor>
  <xdr:twoCellAnchor>
    <xdr:from>
      <xdr:col>7</xdr:col>
      <xdr:colOff>1573282</xdr:colOff>
      <xdr:row>27</xdr:row>
      <xdr:rowOff>136071</xdr:rowOff>
    </xdr:from>
    <xdr:to>
      <xdr:col>7</xdr:col>
      <xdr:colOff>3357246</xdr:colOff>
      <xdr:row>27</xdr:row>
      <xdr:rowOff>2801920</xdr:rowOff>
    </xdr:to>
    <xdr:pic>
      <xdr:nvPicPr>
        <xdr:cNvPr id="21" name="Imagen 20">
          <a:extLst>
            <a:ext uri="{FF2B5EF4-FFF2-40B4-BE49-F238E27FC236}">
              <a16:creationId xmlns:a16="http://schemas.microsoft.com/office/drawing/2014/main" id="{5B73DAD6-DF95-48B8-A9E1-EDC4CF82E8E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574532" y="60229296"/>
          <a:ext cx="1783964" cy="2665849"/>
        </a:xfrm>
        <a:prstGeom prst="rect">
          <a:avLst/>
        </a:prstGeom>
      </xdr:spPr>
    </xdr:pic>
    <xdr:clientData/>
  </xdr:twoCellAnchor>
  <xdr:twoCellAnchor>
    <xdr:from>
      <xdr:col>7</xdr:col>
      <xdr:colOff>1569019</xdr:colOff>
      <xdr:row>45</xdr:row>
      <xdr:rowOff>238125</xdr:rowOff>
    </xdr:from>
    <xdr:to>
      <xdr:col>7</xdr:col>
      <xdr:colOff>3230669</xdr:colOff>
      <xdr:row>45</xdr:row>
      <xdr:rowOff>2636383</xdr:rowOff>
    </xdr:to>
    <xdr:pic>
      <xdr:nvPicPr>
        <xdr:cNvPr id="23" name="Imagen 22">
          <a:extLst>
            <a:ext uri="{FF2B5EF4-FFF2-40B4-BE49-F238E27FC236}">
              <a16:creationId xmlns:a16="http://schemas.microsoft.com/office/drawing/2014/main" id="{9144D5B0-362E-4EA2-91E4-BE3842085769}"/>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570269" y="66122550"/>
          <a:ext cx="1661650" cy="2398258"/>
        </a:xfrm>
        <a:prstGeom prst="rect">
          <a:avLst/>
        </a:prstGeom>
      </xdr:spPr>
    </xdr:pic>
    <xdr:clientData/>
  </xdr:twoCellAnchor>
  <xdr:twoCellAnchor>
    <xdr:from>
      <xdr:col>7</xdr:col>
      <xdr:colOff>1853972</xdr:colOff>
      <xdr:row>40</xdr:row>
      <xdr:rowOff>204108</xdr:rowOff>
    </xdr:from>
    <xdr:to>
      <xdr:col>7</xdr:col>
      <xdr:colOff>3487901</xdr:colOff>
      <xdr:row>40</xdr:row>
      <xdr:rowOff>2772672</xdr:rowOff>
    </xdr:to>
    <xdr:pic>
      <xdr:nvPicPr>
        <xdr:cNvPr id="26" name="Imagen 25">
          <a:extLst>
            <a:ext uri="{FF2B5EF4-FFF2-40B4-BE49-F238E27FC236}">
              <a16:creationId xmlns:a16="http://schemas.microsoft.com/office/drawing/2014/main" id="{359D8A7A-7B6C-4E15-8D95-AAD499A66774}"/>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855222" y="74775333"/>
          <a:ext cx="1633929" cy="2568564"/>
        </a:xfrm>
        <a:prstGeom prst="rect">
          <a:avLst/>
        </a:prstGeom>
      </xdr:spPr>
    </xdr:pic>
    <xdr:clientData/>
  </xdr:twoCellAnchor>
  <xdr:twoCellAnchor>
    <xdr:from>
      <xdr:col>7</xdr:col>
      <xdr:colOff>1581831</xdr:colOff>
      <xdr:row>21</xdr:row>
      <xdr:rowOff>51027</xdr:rowOff>
    </xdr:from>
    <xdr:to>
      <xdr:col>7</xdr:col>
      <xdr:colOff>3183780</xdr:colOff>
      <xdr:row>21</xdr:row>
      <xdr:rowOff>2784148</xdr:rowOff>
    </xdr:to>
    <xdr:pic>
      <xdr:nvPicPr>
        <xdr:cNvPr id="27" name="Imagen 26">
          <a:extLst>
            <a:ext uri="{FF2B5EF4-FFF2-40B4-BE49-F238E27FC236}">
              <a16:creationId xmlns:a16="http://schemas.microsoft.com/office/drawing/2014/main" id="{01616569-83FA-48AB-9164-35F87D394BB6}"/>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583081" y="77517852"/>
          <a:ext cx="1601949" cy="2733121"/>
        </a:xfrm>
        <a:prstGeom prst="rect">
          <a:avLst/>
        </a:prstGeom>
      </xdr:spPr>
    </xdr:pic>
    <xdr:clientData/>
  </xdr:twoCellAnchor>
  <xdr:twoCellAnchor>
    <xdr:from>
      <xdr:col>7</xdr:col>
      <xdr:colOff>1494968</xdr:colOff>
      <xdr:row>36</xdr:row>
      <xdr:rowOff>187097</xdr:rowOff>
    </xdr:from>
    <xdr:to>
      <xdr:col>7</xdr:col>
      <xdr:colOff>3357916</xdr:colOff>
      <xdr:row>36</xdr:row>
      <xdr:rowOff>2988317</xdr:rowOff>
    </xdr:to>
    <xdr:pic>
      <xdr:nvPicPr>
        <xdr:cNvPr id="28" name="Imagen 27">
          <a:extLst>
            <a:ext uri="{FF2B5EF4-FFF2-40B4-BE49-F238E27FC236}">
              <a16:creationId xmlns:a16="http://schemas.microsoft.com/office/drawing/2014/main" id="{BFB4A82C-DAE1-4E46-90E8-38747CA09B7A}"/>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496218" y="80549522"/>
          <a:ext cx="1862948" cy="2801220"/>
        </a:xfrm>
        <a:prstGeom prst="rect">
          <a:avLst/>
        </a:prstGeom>
      </xdr:spPr>
    </xdr:pic>
    <xdr:clientData/>
  </xdr:twoCellAnchor>
  <xdr:twoCellAnchor>
    <xdr:from>
      <xdr:col>7</xdr:col>
      <xdr:colOff>1535210</xdr:colOff>
      <xdr:row>43</xdr:row>
      <xdr:rowOff>204107</xdr:rowOff>
    </xdr:from>
    <xdr:to>
      <xdr:col>7</xdr:col>
      <xdr:colOff>3225282</xdr:colOff>
      <xdr:row>43</xdr:row>
      <xdr:rowOff>3078616</xdr:rowOff>
    </xdr:to>
    <xdr:pic>
      <xdr:nvPicPr>
        <xdr:cNvPr id="29" name="Imagen 28">
          <a:extLst>
            <a:ext uri="{FF2B5EF4-FFF2-40B4-BE49-F238E27FC236}">
              <a16:creationId xmlns:a16="http://schemas.microsoft.com/office/drawing/2014/main" id="{867F6F7F-CF9B-4106-A665-84380CE82BF1}"/>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536460" y="83824082"/>
          <a:ext cx="1690072" cy="2874509"/>
        </a:xfrm>
        <a:prstGeom prst="rect">
          <a:avLst/>
        </a:prstGeom>
      </xdr:spPr>
    </xdr:pic>
    <xdr:clientData/>
  </xdr:twoCellAnchor>
  <xdr:twoCellAnchor>
    <xdr:from>
      <xdr:col>7</xdr:col>
      <xdr:colOff>1566185</xdr:colOff>
      <xdr:row>37</xdr:row>
      <xdr:rowOff>153081</xdr:rowOff>
    </xdr:from>
    <xdr:to>
      <xdr:col>7</xdr:col>
      <xdr:colOff>3782441</xdr:colOff>
      <xdr:row>37</xdr:row>
      <xdr:rowOff>3469821</xdr:rowOff>
    </xdr:to>
    <xdr:pic>
      <xdr:nvPicPr>
        <xdr:cNvPr id="30" name="Imagen 29">
          <a:extLst>
            <a:ext uri="{FF2B5EF4-FFF2-40B4-BE49-F238E27FC236}">
              <a16:creationId xmlns:a16="http://schemas.microsoft.com/office/drawing/2014/main" id="{1C2A82B0-3523-4A77-A34A-8AB19304EC0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567435" y="87268731"/>
          <a:ext cx="2216256" cy="3316740"/>
        </a:xfrm>
        <a:prstGeom prst="rect">
          <a:avLst/>
        </a:prstGeom>
      </xdr:spPr>
    </xdr:pic>
    <xdr:clientData/>
  </xdr:twoCellAnchor>
  <xdr:twoCellAnchor>
    <xdr:from>
      <xdr:col>7</xdr:col>
      <xdr:colOff>1632856</xdr:colOff>
      <xdr:row>20</xdr:row>
      <xdr:rowOff>391206</xdr:rowOff>
    </xdr:from>
    <xdr:to>
      <xdr:col>7</xdr:col>
      <xdr:colOff>3672261</xdr:colOff>
      <xdr:row>20</xdr:row>
      <xdr:rowOff>3781589</xdr:rowOff>
    </xdr:to>
    <xdr:pic>
      <xdr:nvPicPr>
        <xdr:cNvPr id="33" name="Imagen 32">
          <a:extLst>
            <a:ext uri="{FF2B5EF4-FFF2-40B4-BE49-F238E27FC236}">
              <a16:creationId xmlns:a16="http://schemas.microsoft.com/office/drawing/2014/main" id="{6F1C64D2-60A0-47CE-AD72-9396238597EE}"/>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634106" y="125202724"/>
          <a:ext cx="2039405" cy="3390383"/>
        </a:xfrm>
        <a:prstGeom prst="rect">
          <a:avLst/>
        </a:prstGeom>
      </xdr:spPr>
    </xdr:pic>
    <xdr:clientData/>
  </xdr:twoCellAnchor>
  <xdr:twoCellAnchor>
    <xdr:from>
      <xdr:col>7</xdr:col>
      <xdr:colOff>1819580</xdr:colOff>
      <xdr:row>28</xdr:row>
      <xdr:rowOff>221115</xdr:rowOff>
    </xdr:from>
    <xdr:to>
      <xdr:col>7</xdr:col>
      <xdr:colOff>3289939</xdr:colOff>
      <xdr:row>28</xdr:row>
      <xdr:rowOff>3201218</xdr:rowOff>
    </xdr:to>
    <xdr:pic>
      <xdr:nvPicPr>
        <xdr:cNvPr id="35" name="Imagen 34">
          <a:extLst>
            <a:ext uri="{FF2B5EF4-FFF2-40B4-BE49-F238E27FC236}">
              <a16:creationId xmlns:a16="http://schemas.microsoft.com/office/drawing/2014/main" id="{75061A0A-C3B4-4E06-AC2E-CB9D411ADBE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20830" y="121494776"/>
          <a:ext cx="1470359" cy="2980103"/>
        </a:xfrm>
        <a:prstGeom prst="rect">
          <a:avLst/>
        </a:prstGeom>
      </xdr:spPr>
    </xdr:pic>
    <xdr:clientData/>
  </xdr:twoCellAnchor>
  <xdr:twoCellAnchor>
    <xdr:from>
      <xdr:col>7</xdr:col>
      <xdr:colOff>1479776</xdr:colOff>
      <xdr:row>32</xdr:row>
      <xdr:rowOff>238125</xdr:rowOff>
    </xdr:from>
    <xdr:to>
      <xdr:col>7</xdr:col>
      <xdr:colOff>3413109</xdr:colOff>
      <xdr:row>32</xdr:row>
      <xdr:rowOff>4352411</xdr:rowOff>
    </xdr:to>
    <xdr:pic>
      <xdr:nvPicPr>
        <xdr:cNvPr id="36" name="Imagen 35">
          <a:extLst>
            <a:ext uri="{FF2B5EF4-FFF2-40B4-BE49-F238E27FC236}">
              <a16:creationId xmlns:a16="http://schemas.microsoft.com/office/drawing/2014/main" id="{622D4BC5-5E5D-46C3-8730-F7FD2FEB056E}"/>
            </a:ext>
          </a:extLst>
        </xdr:cNvPr>
        <xdr:cNvPicPr>
          <a:picLocks noChangeAspect="1"/>
        </xdr:cNvPicPr>
      </xdr:nvPicPr>
      <xdr:blipFill>
        <a:blip xmlns:r="http://schemas.openxmlformats.org/officeDocument/2006/relationships" r:embed="rId21"/>
        <a:stretch>
          <a:fillRect/>
        </a:stretch>
      </xdr:blipFill>
      <xdr:spPr>
        <a:xfrm>
          <a:off x="11481026" y="111537750"/>
          <a:ext cx="1933333" cy="4114286"/>
        </a:xfrm>
        <a:prstGeom prst="rect">
          <a:avLst/>
        </a:prstGeom>
      </xdr:spPr>
    </xdr:pic>
    <xdr:clientData/>
  </xdr:twoCellAnchor>
  <xdr:twoCellAnchor>
    <xdr:from>
      <xdr:col>7</xdr:col>
      <xdr:colOff>1343705</xdr:colOff>
      <xdr:row>33</xdr:row>
      <xdr:rowOff>220740</xdr:rowOff>
    </xdr:from>
    <xdr:to>
      <xdr:col>7</xdr:col>
      <xdr:colOff>3394033</xdr:colOff>
      <xdr:row>33</xdr:row>
      <xdr:rowOff>4312324</xdr:rowOff>
    </xdr:to>
    <xdr:pic>
      <xdr:nvPicPr>
        <xdr:cNvPr id="39" name="Imagen 38">
          <a:extLst>
            <a:ext uri="{FF2B5EF4-FFF2-40B4-BE49-F238E27FC236}">
              <a16:creationId xmlns:a16="http://schemas.microsoft.com/office/drawing/2014/main" id="{56CF56CA-4FFB-465E-819C-81893490B519}"/>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344955" y="124864890"/>
          <a:ext cx="2050328" cy="4091584"/>
        </a:xfrm>
        <a:prstGeom prst="rect">
          <a:avLst/>
        </a:prstGeom>
      </xdr:spPr>
    </xdr:pic>
    <xdr:clientData/>
  </xdr:twoCellAnchor>
  <xdr:twoCellAnchor>
    <xdr:from>
      <xdr:col>7</xdr:col>
      <xdr:colOff>1088572</xdr:colOff>
      <xdr:row>41</xdr:row>
      <xdr:rowOff>153080</xdr:rowOff>
    </xdr:from>
    <xdr:to>
      <xdr:col>7</xdr:col>
      <xdr:colOff>3326667</xdr:colOff>
      <xdr:row>41</xdr:row>
      <xdr:rowOff>4257842</xdr:rowOff>
    </xdr:to>
    <xdr:pic>
      <xdr:nvPicPr>
        <xdr:cNvPr id="41" name="Imagen 40">
          <a:extLst>
            <a:ext uri="{FF2B5EF4-FFF2-40B4-BE49-F238E27FC236}">
              <a16:creationId xmlns:a16="http://schemas.microsoft.com/office/drawing/2014/main" id="{602465B1-4207-4475-92D0-402D0BABAB85}"/>
            </a:ext>
          </a:extLst>
        </xdr:cNvPr>
        <xdr:cNvPicPr>
          <a:picLocks noChangeAspect="1"/>
        </xdr:cNvPicPr>
      </xdr:nvPicPr>
      <xdr:blipFill>
        <a:blip xmlns:r="http://schemas.openxmlformats.org/officeDocument/2006/relationships" r:embed="rId23"/>
        <a:stretch>
          <a:fillRect/>
        </a:stretch>
      </xdr:blipFill>
      <xdr:spPr>
        <a:xfrm>
          <a:off x="11089822" y="133693580"/>
          <a:ext cx="2238095" cy="4104762"/>
        </a:xfrm>
        <a:prstGeom prst="rect">
          <a:avLst/>
        </a:prstGeom>
      </xdr:spPr>
    </xdr:pic>
    <xdr:clientData/>
  </xdr:twoCellAnchor>
  <xdr:twoCellAnchor>
    <xdr:from>
      <xdr:col>7</xdr:col>
      <xdr:colOff>980842</xdr:colOff>
      <xdr:row>39</xdr:row>
      <xdr:rowOff>153082</xdr:rowOff>
    </xdr:from>
    <xdr:to>
      <xdr:col>7</xdr:col>
      <xdr:colOff>3181071</xdr:colOff>
      <xdr:row>39</xdr:row>
      <xdr:rowOff>4337278</xdr:rowOff>
    </xdr:to>
    <xdr:pic>
      <xdr:nvPicPr>
        <xdr:cNvPr id="43" name="Imagen 42">
          <a:extLst>
            <a:ext uri="{FF2B5EF4-FFF2-40B4-BE49-F238E27FC236}">
              <a16:creationId xmlns:a16="http://schemas.microsoft.com/office/drawing/2014/main" id="{9B905153-D465-44FB-802E-EEB450E1F10C}"/>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982092" y="142589932"/>
          <a:ext cx="2200229" cy="4184196"/>
        </a:xfrm>
        <a:prstGeom prst="rect">
          <a:avLst/>
        </a:prstGeom>
      </xdr:spPr>
    </xdr:pic>
    <xdr:clientData/>
  </xdr:twoCellAnchor>
  <xdr:twoCellAnchor>
    <xdr:from>
      <xdr:col>7</xdr:col>
      <xdr:colOff>1513795</xdr:colOff>
      <xdr:row>54</xdr:row>
      <xdr:rowOff>89300</xdr:rowOff>
    </xdr:from>
    <xdr:to>
      <xdr:col>7</xdr:col>
      <xdr:colOff>3146652</xdr:colOff>
      <xdr:row>54</xdr:row>
      <xdr:rowOff>3752869</xdr:rowOff>
    </xdr:to>
    <xdr:pic>
      <xdr:nvPicPr>
        <xdr:cNvPr id="46" name="Imagen 45">
          <a:extLst>
            <a:ext uri="{FF2B5EF4-FFF2-40B4-BE49-F238E27FC236}">
              <a16:creationId xmlns:a16="http://schemas.microsoft.com/office/drawing/2014/main" id="{21D1730E-159E-4D8E-BCB5-5A102F2DB1BF}"/>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515045" y="101615595"/>
          <a:ext cx="1632857" cy="3663569"/>
        </a:xfrm>
        <a:prstGeom prst="rect">
          <a:avLst/>
        </a:prstGeom>
      </xdr:spPr>
    </xdr:pic>
    <xdr:clientData/>
  </xdr:twoCellAnchor>
  <xdr:twoCellAnchor>
    <xdr:from>
      <xdr:col>7</xdr:col>
      <xdr:colOff>1297780</xdr:colOff>
      <xdr:row>5</xdr:row>
      <xdr:rowOff>102946</xdr:rowOff>
    </xdr:from>
    <xdr:to>
      <xdr:col>7</xdr:col>
      <xdr:colOff>3522003</xdr:colOff>
      <xdr:row>5</xdr:row>
      <xdr:rowOff>2857500</xdr:rowOff>
    </xdr:to>
    <xdr:pic>
      <xdr:nvPicPr>
        <xdr:cNvPr id="3" name="Imagen 2">
          <a:extLst>
            <a:ext uri="{FF2B5EF4-FFF2-40B4-BE49-F238E27FC236}">
              <a16:creationId xmlns:a16="http://schemas.microsoft.com/office/drawing/2014/main" id="{EB815AB7-308C-4471-BEF8-0264F726D7C2}"/>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2041980" y="6322771"/>
          <a:ext cx="2224223" cy="2754554"/>
        </a:xfrm>
        <a:prstGeom prst="rect">
          <a:avLst/>
        </a:prstGeom>
      </xdr:spPr>
    </xdr:pic>
    <xdr:clientData/>
  </xdr:twoCellAnchor>
  <xdr:twoCellAnchor>
    <xdr:from>
      <xdr:col>7</xdr:col>
      <xdr:colOff>1635125</xdr:colOff>
      <xdr:row>49</xdr:row>
      <xdr:rowOff>79375</xdr:rowOff>
    </xdr:from>
    <xdr:to>
      <xdr:col>7</xdr:col>
      <xdr:colOff>2792178</xdr:colOff>
      <xdr:row>49</xdr:row>
      <xdr:rowOff>2794000</xdr:rowOff>
    </xdr:to>
    <xdr:pic>
      <xdr:nvPicPr>
        <xdr:cNvPr id="4698" name="Imagen 4697">
          <a:extLst>
            <a:ext uri="{FF2B5EF4-FFF2-40B4-BE49-F238E27FC236}">
              <a16:creationId xmlns:a16="http://schemas.microsoft.com/office/drawing/2014/main" id="{17ECF4E0-A5BF-4493-A6F2-30AB743D8102}"/>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569825" y="517525"/>
          <a:ext cx="1157053" cy="2714625"/>
        </a:xfrm>
        <a:prstGeom prst="rect">
          <a:avLst/>
        </a:prstGeom>
      </xdr:spPr>
    </xdr:pic>
    <xdr:clientData/>
  </xdr:twoCellAnchor>
  <xdr:twoCellAnchor>
    <xdr:from>
      <xdr:col>7</xdr:col>
      <xdr:colOff>1682750</xdr:colOff>
      <xdr:row>25</xdr:row>
      <xdr:rowOff>178593</xdr:rowOff>
    </xdr:from>
    <xdr:to>
      <xdr:col>7</xdr:col>
      <xdr:colOff>2801937</xdr:colOff>
      <xdr:row>25</xdr:row>
      <xdr:rowOff>2982101</xdr:rowOff>
    </xdr:to>
    <xdr:pic>
      <xdr:nvPicPr>
        <xdr:cNvPr id="4699" name="Imagen 4698">
          <a:extLst>
            <a:ext uri="{FF2B5EF4-FFF2-40B4-BE49-F238E27FC236}">
              <a16:creationId xmlns:a16="http://schemas.microsoft.com/office/drawing/2014/main" id="{2CE0C9AD-DB91-41AA-B8C5-0E7F9A555507}"/>
            </a:ext>
          </a:extLst>
        </xdr:cNvPr>
        <xdr:cNvPicPr>
          <a:picLocks noChangeAspect="1"/>
        </xdr:cNvPicPr>
      </xdr:nvPicPr>
      <xdr:blipFill>
        <a:blip xmlns:r="http://schemas.openxmlformats.org/officeDocument/2006/relationships" r:embed="rId28"/>
        <a:stretch>
          <a:fillRect/>
        </a:stretch>
      </xdr:blipFill>
      <xdr:spPr>
        <a:xfrm>
          <a:off x="12617450" y="3702843"/>
          <a:ext cx="1119187" cy="2803508"/>
        </a:xfrm>
        <a:prstGeom prst="rect">
          <a:avLst/>
        </a:prstGeom>
      </xdr:spPr>
    </xdr:pic>
    <xdr:clientData/>
  </xdr:twoCellAnchor>
  <xdr:twoCellAnchor>
    <xdr:from>
      <xdr:col>7</xdr:col>
      <xdr:colOff>1635125</xdr:colOff>
      <xdr:row>31</xdr:row>
      <xdr:rowOff>79375</xdr:rowOff>
    </xdr:from>
    <xdr:to>
      <xdr:col>7</xdr:col>
      <xdr:colOff>2792178</xdr:colOff>
      <xdr:row>31</xdr:row>
      <xdr:rowOff>2794000</xdr:rowOff>
    </xdr:to>
    <xdr:pic>
      <xdr:nvPicPr>
        <xdr:cNvPr id="8457" name="Imagen 8456">
          <a:extLst>
            <a:ext uri="{FF2B5EF4-FFF2-40B4-BE49-F238E27FC236}">
              <a16:creationId xmlns:a16="http://schemas.microsoft.com/office/drawing/2014/main" id="{7C3A07F4-7B57-42B1-84DC-5B96734C826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569825" y="517525"/>
          <a:ext cx="1157053" cy="2714625"/>
        </a:xfrm>
        <a:prstGeom prst="rect">
          <a:avLst/>
        </a:prstGeom>
      </xdr:spPr>
    </xdr:pic>
    <xdr:clientData/>
  </xdr:twoCellAnchor>
  <xdr:twoCellAnchor>
    <xdr:from>
      <xdr:col>7</xdr:col>
      <xdr:colOff>1682750</xdr:colOff>
      <xdr:row>42</xdr:row>
      <xdr:rowOff>178593</xdr:rowOff>
    </xdr:from>
    <xdr:to>
      <xdr:col>7</xdr:col>
      <xdr:colOff>2801937</xdr:colOff>
      <xdr:row>42</xdr:row>
      <xdr:rowOff>2982101</xdr:rowOff>
    </xdr:to>
    <xdr:pic>
      <xdr:nvPicPr>
        <xdr:cNvPr id="8458" name="Imagen 8457">
          <a:extLst>
            <a:ext uri="{FF2B5EF4-FFF2-40B4-BE49-F238E27FC236}">
              <a16:creationId xmlns:a16="http://schemas.microsoft.com/office/drawing/2014/main" id="{C09F23ED-E86F-4911-B00E-470399CB236E}"/>
            </a:ext>
          </a:extLst>
        </xdr:cNvPr>
        <xdr:cNvPicPr>
          <a:picLocks noChangeAspect="1"/>
        </xdr:cNvPicPr>
      </xdr:nvPicPr>
      <xdr:blipFill>
        <a:blip xmlns:r="http://schemas.openxmlformats.org/officeDocument/2006/relationships" r:embed="rId28"/>
        <a:stretch>
          <a:fillRect/>
        </a:stretch>
      </xdr:blipFill>
      <xdr:spPr>
        <a:xfrm>
          <a:off x="12617450" y="3702843"/>
          <a:ext cx="1119187" cy="2803508"/>
        </a:xfrm>
        <a:prstGeom prst="rect">
          <a:avLst/>
        </a:prstGeom>
      </xdr:spPr>
    </xdr:pic>
    <xdr:clientData/>
  </xdr:twoCellAnchor>
  <xdr:twoCellAnchor>
    <xdr:from>
      <xdr:col>7</xdr:col>
      <xdr:colOff>908845</xdr:colOff>
      <xdr:row>48</xdr:row>
      <xdr:rowOff>170657</xdr:rowOff>
    </xdr:from>
    <xdr:to>
      <xdr:col>7</xdr:col>
      <xdr:colOff>4127501</xdr:colOff>
      <xdr:row>48</xdr:row>
      <xdr:rowOff>2783823</xdr:rowOff>
    </xdr:to>
    <xdr:pic>
      <xdr:nvPicPr>
        <xdr:cNvPr id="8519" name="Imagen 8518">
          <a:extLst>
            <a:ext uri="{FF2B5EF4-FFF2-40B4-BE49-F238E27FC236}">
              <a16:creationId xmlns:a16="http://schemas.microsoft.com/office/drawing/2014/main" id="{DE2F0252-72EC-45B1-BFF6-E73BBBA73FA3}"/>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843545" y="6781007"/>
          <a:ext cx="3218656" cy="2613166"/>
        </a:xfrm>
        <a:prstGeom prst="rect">
          <a:avLst/>
        </a:prstGeom>
      </xdr:spPr>
    </xdr:pic>
    <xdr:clientData/>
  </xdr:twoCellAnchor>
  <xdr:twoCellAnchor>
    <xdr:from>
      <xdr:col>7</xdr:col>
      <xdr:colOff>1271587</xdr:colOff>
      <xdr:row>52</xdr:row>
      <xdr:rowOff>190500</xdr:rowOff>
    </xdr:from>
    <xdr:to>
      <xdr:col>7</xdr:col>
      <xdr:colOff>3228660</xdr:colOff>
      <xdr:row>52</xdr:row>
      <xdr:rowOff>3444875</xdr:rowOff>
    </xdr:to>
    <xdr:pic>
      <xdr:nvPicPr>
        <xdr:cNvPr id="10200" name="Imagen 10199">
          <a:extLst>
            <a:ext uri="{FF2B5EF4-FFF2-40B4-BE49-F238E27FC236}">
              <a16:creationId xmlns:a16="http://schemas.microsoft.com/office/drawing/2014/main" id="{7997CB88-B88A-4244-AFBC-810F4D1F00AF}"/>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206287" y="9763125"/>
          <a:ext cx="1957073" cy="3254375"/>
        </a:xfrm>
        <a:prstGeom prst="rect">
          <a:avLst/>
        </a:prstGeom>
      </xdr:spPr>
    </xdr:pic>
    <xdr:clientData/>
  </xdr:twoCellAnchor>
  <xdr:twoCellAnchor>
    <xdr:from>
      <xdr:col>7</xdr:col>
      <xdr:colOff>1511527</xdr:colOff>
      <xdr:row>47</xdr:row>
      <xdr:rowOff>88978</xdr:rowOff>
    </xdr:from>
    <xdr:to>
      <xdr:col>7</xdr:col>
      <xdr:colOff>3775982</xdr:colOff>
      <xdr:row>47</xdr:row>
      <xdr:rowOff>3192020</xdr:rowOff>
    </xdr:to>
    <xdr:pic>
      <xdr:nvPicPr>
        <xdr:cNvPr id="11309" name="Imagen 11308">
          <a:extLst>
            <a:ext uri="{FF2B5EF4-FFF2-40B4-BE49-F238E27FC236}">
              <a16:creationId xmlns:a16="http://schemas.microsoft.com/office/drawing/2014/main" id="{8506989A-CE8A-4F4B-A0F7-30F35F9137DF}"/>
            </a:ext>
          </a:extLst>
        </xdr:cNvPr>
        <xdr:cNvPicPr>
          <a:picLocks noChangeAspect="1"/>
        </xdr:cNvPicPr>
      </xdr:nvPicPr>
      <xdr:blipFill>
        <a:blip xmlns:r="http://schemas.openxmlformats.org/officeDocument/2006/relationships" r:embed="rId31"/>
        <a:stretch>
          <a:fillRect/>
        </a:stretch>
      </xdr:blipFill>
      <xdr:spPr>
        <a:xfrm>
          <a:off x="11512777" y="125512817"/>
          <a:ext cx="2264455" cy="3103042"/>
        </a:xfrm>
        <a:prstGeom prst="rect">
          <a:avLst/>
        </a:prstGeom>
      </xdr:spPr>
    </xdr:pic>
    <xdr:clientData/>
  </xdr:twoCellAnchor>
  <xdr:twoCellAnchor>
    <xdr:from>
      <xdr:col>7</xdr:col>
      <xdr:colOff>1242786</xdr:colOff>
      <xdr:row>53</xdr:row>
      <xdr:rowOff>165554</xdr:rowOff>
    </xdr:from>
    <xdr:to>
      <xdr:col>7</xdr:col>
      <xdr:colOff>3671357</xdr:colOff>
      <xdr:row>53</xdr:row>
      <xdr:rowOff>3174974</xdr:rowOff>
    </xdr:to>
    <xdr:pic>
      <xdr:nvPicPr>
        <xdr:cNvPr id="11310" name="Imagen 11309">
          <a:extLst>
            <a:ext uri="{FF2B5EF4-FFF2-40B4-BE49-F238E27FC236}">
              <a16:creationId xmlns:a16="http://schemas.microsoft.com/office/drawing/2014/main" id="{D1C40178-30A8-41EA-87A7-AA0B1F0D5C5D}"/>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244036" y="128906134"/>
          <a:ext cx="2428571" cy="3009420"/>
        </a:xfrm>
        <a:prstGeom prst="rect">
          <a:avLst/>
        </a:prstGeom>
      </xdr:spPr>
    </xdr:pic>
    <xdr:clientData/>
  </xdr:twoCellAnchor>
  <xdr:twoCellAnchor>
    <xdr:from>
      <xdr:col>7</xdr:col>
      <xdr:colOff>1990045</xdr:colOff>
      <xdr:row>29</xdr:row>
      <xdr:rowOff>174625</xdr:rowOff>
    </xdr:from>
    <xdr:to>
      <xdr:col>7</xdr:col>
      <xdr:colOff>3695417</xdr:colOff>
      <xdr:row>29</xdr:row>
      <xdr:rowOff>3175870</xdr:rowOff>
    </xdr:to>
    <xdr:pic>
      <xdr:nvPicPr>
        <xdr:cNvPr id="11311" name="Imagen 11310">
          <a:extLst>
            <a:ext uri="{FF2B5EF4-FFF2-40B4-BE49-F238E27FC236}">
              <a16:creationId xmlns:a16="http://schemas.microsoft.com/office/drawing/2014/main" id="{5959E831-932E-4556-906E-1552942F0A7B}"/>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991295" y="132231946"/>
          <a:ext cx="1705372" cy="3001245"/>
        </a:xfrm>
        <a:prstGeom prst="rect">
          <a:avLst/>
        </a:prstGeom>
      </xdr:spPr>
    </xdr:pic>
    <xdr:clientData/>
  </xdr:twoCellAnchor>
  <xdr:twoCellAnchor>
    <xdr:from>
      <xdr:col>7</xdr:col>
      <xdr:colOff>1944688</xdr:colOff>
      <xdr:row>30</xdr:row>
      <xdr:rowOff>130969</xdr:rowOff>
    </xdr:from>
    <xdr:to>
      <xdr:col>7</xdr:col>
      <xdr:colOff>3290093</xdr:colOff>
      <xdr:row>30</xdr:row>
      <xdr:rowOff>2366412</xdr:rowOff>
    </xdr:to>
    <xdr:pic>
      <xdr:nvPicPr>
        <xdr:cNvPr id="11546" name="Imagen 11545">
          <a:extLst>
            <a:ext uri="{FF2B5EF4-FFF2-40B4-BE49-F238E27FC236}">
              <a16:creationId xmlns:a16="http://schemas.microsoft.com/office/drawing/2014/main" id="{22D567A4-0EB6-4C85-823E-14103D59BF83}"/>
            </a:ext>
          </a:extLst>
        </xdr:cNvPr>
        <xdr:cNvPicPr>
          <a:picLocks noChangeAspect="1"/>
        </xdr:cNvPicPr>
      </xdr:nvPicPr>
      <xdr:blipFill>
        <a:blip xmlns:r="http://schemas.openxmlformats.org/officeDocument/2006/relationships" r:embed="rId34"/>
        <a:stretch>
          <a:fillRect/>
        </a:stretch>
      </xdr:blipFill>
      <xdr:spPr>
        <a:xfrm>
          <a:off x="12688888" y="569119"/>
          <a:ext cx="1345405" cy="2235443"/>
        </a:xfrm>
        <a:prstGeom prst="rect">
          <a:avLst/>
        </a:prstGeom>
      </xdr:spPr>
    </xdr:pic>
    <xdr:clientData/>
  </xdr:twoCellAnchor>
  <xdr:twoCellAnchor>
    <xdr:from>
      <xdr:col>7</xdr:col>
      <xdr:colOff>1206500</xdr:colOff>
      <xdr:row>38</xdr:row>
      <xdr:rowOff>63500</xdr:rowOff>
    </xdr:from>
    <xdr:to>
      <xdr:col>7</xdr:col>
      <xdr:colOff>3387452</xdr:colOff>
      <xdr:row>38</xdr:row>
      <xdr:rowOff>3206357</xdr:rowOff>
    </xdr:to>
    <xdr:pic>
      <xdr:nvPicPr>
        <xdr:cNvPr id="11594" name="Imagen 11593">
          <a:extLst>
            <a:ext uri="{FF2B5EF4-FFF2-40B4-BE49-F238E27FC236}">
              <a16:creationId xmlns:a16="http://schemas.microsoft.com/office/drawing/2014/main" id="{16A8BD78-706F-4681-9832-36E70BACE47B}"/>
            </a:ext>
          </a:extLst>
        </xdr:cNvPr>
        <xdr:cNvPicPr>
          <a:picLocks noChangeAspect="1"/>
        </xdr:cNvPicPr>
      </xdr:nvPicPr>
      <xdr:blipFill>
        <a:blip xmlns:r="http://schemas.openxmlformats.org/officeDocument/2006/relationships" r:embed="rId35"/>
        <a:stretch>
          <a:fillRect/>
        </a:stretch>
      </xdr:blipFill>
      <xdr:spPr>
        <a:xfrm>
          <a:off x="11950700" y="5892800"/>
          <a:ext cx="2180952" cy="3142857"/>
        </a:xfrm>
        <a:prstGeom prst="rect">
          <a:avLst/>
        </a:prstGeom>
      </xdr:spPr>
    </xdr:pic>
    <xdr:clientData/>
  </xdr:twoCellAnchor>
  <xdr:twoCellAnchor>
    <xdr:from>
      <xdr:col>7</xdr:col>
      <xdr:colOff>1133588</xdr:colOff>
      <xdr:row>23</xdr:row>
      <xdr:rowOff>396875</xdr:rowOff>
    </xdr:from>
    <xdr:to>
      <xdr:col>7</xdr:col>
      <xdr:colOff>3095285</xdr:colOff>
      <xdr:row>23</xdr:row>
      <xdr:rowOff>3143250</xdr:rowOff>
    </xdr:to>
    <xdr:pic>
      <xdr:nvPicPr>
        <xdr:cNvPr id="11595" name="Imagen 11594">
          <a:extLst>
            <a:ext uri="{FF2B5EF4-FFF2-40B4-BE49-F238E27FC236}">
              <a16:creationId xmlns:a16="http://schemas.microsoft.com/office/drawing/2014/main" id="{F2B48389-FFEB-44C0-9D4B-EB2DB8A80E9A}"/>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877788" y="9540875"/>
          <a:ext cx="1961697" cy="2746375"/>
        </a:xfrm>
        <a:prstGeom prst="rect">
          <a:avLst/>
        </a:prstGeom>
      </xdr:spPr>
    </xdr:pic>
    <xdr:clientData/>
  </xdr:twoCellAnchor>
  <xdr:twoCellAnchor>
    <xdr:from>
      <xdr:col>7</xdr:col>
      <xdr:colOff>1300965</xdr:colOff>
      <xdr:row>24</xdr:row>
      <xdr:rowOff>63500</xdr:rowOff>
    </xdr:from>
    <xdr:to>
      <xdr:col>7</xdr:col>
      <xdr:colOff>3209619</xdr:colOff>
      <xdr:row>24</xdr:row>
      <xdr:rowOff>3063875</xdr:rowOff>
    </xdr:to>
    <xdr:pic>
      <xdr:nvPicPr>
        <xdr:cNvPr id="11597" name="Imagen 11596">
          <a:extLst>
            <a:ext uri="{FF2B5EF4-FFF2-40B4-BE49-F238E27FC236}">
              <a16:creationId xmlns:a16="http://schemas.microsoft.com/office/drawing/2014/main" id="{5FBDEFE9-1CC5-4ED7-A728-B1737A55C3E2}"/>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045165" y="15836900"/>
          <a:ext cx="1908654" cy="3000375"/>
        </a:xfrm>
        <a:prstGeom prst="rect">
          <a:avLst/>
        </a:prstGeom>
      </xdr:spPr>
    </xdr:pic>
    <xdr:clientData/>
  </xdr:twoCellAnchor>
  <xdr:twoCellAnchor>
    <xdr:from>
      <xdr:col>7</xdr:col>
      <xdr:colOff>993565</xdr:colOff>
      <xdr:row>35</xdr:row>
      <xdr:rowOff>142876</xdr:rowOff>
    </xdr:from>
    <xdr:to>
      <xdr:col>7</xdr:col>
      <xdr:colOff>3114315</xdr:colOff>
      <xdr:row>35</xdr:row>
      <xdr:rowOff>3127376</xdr:rowOff>
    </xdr:to>
    <xdr:pic>
      <xdr:nvPicPr>
        <xdr:cNvPr id="11599" name="Imagen 11598">
          <a:extLst>
            <a:ext uri="{FF2B5EF4-FFF2-40B4-BE49-F238E27FC236}">
              <a16:creationId xmlns:a16="http://schemas.microsoft.com/office/drawing/2014/main" id="{D5A0B0FA-C815-4B2C-A3F1-F07D5E283419}"/>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737765" y="22545676"/>
          <a:ext cx="2120750" cy="2984500"/>
        </a:xfrm>
        <a:prstGeom prst="rect">
          <a:avLst/>
        </a:prstGeom>
      </xdr:spPr>
    </xdr:pic>
    <xdr:clientData/>
  </xdr:twoCellAnchor>
  <xdr:twoCellAnchor>
    <xdr:from>
      <xdr:col>7</xdr:col>
      <xdr:colOff>1481980</xdr:colOff>
      <xdr:row>51</xdr:row>
      <xdr:rowOff>142876</xdr:rowOff>
    </xdr:from>
    <xdr:to>
      <xdr:col>7</xdr:col>
      <xdr:colOff>3193732</xdr:colOff>
      <xdr:row>51</xdr:row>
      <xdr:rowOff>2809876</xdr:rowOff>
    </xdr:to>
    <xdr:pic>
      <xdr:nvPicPr>
        <xdr:cNvPr id="11600" name="Imagen 11599">
          <a:extLst>
            <a:ext uri="{FF2B5EF4-FFF2-40B4-BE49-F238E27FC236}">
              <a16:creationId xmlns:a16="http://schemas.microsoft.com/office/drawing/2014/main" id="{C4D3E557-8B27-464D-B08A-0F5D9BCA4CB2}"/>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26180" y="25860376"/>
          <a:ext cx="1711752" cy="2667000"/>
        </a:xfrm>
        <a:prstGeom prst="rect">
          <a:avLst/>
        </a:prstGeom>
      </xdr:spPr>
    </xdr:pic>
    <xdr:clientData/>
  </xdr:twoCellAnchor>
  <xdr:twoCellAnchor>
    <xdr:from>
      <xdr:col>7</xdr:col>
      <xdr:colOff>869156</xdr:colOff>
      <xdr:row>4</xdr:row>
      <xdr:rowOff>261937</xdr:rowOff>
    </xdr:from>
    <xdr:to>
      <xdr:col>7</xdr:col>
      <xdr:colOff>3764575</xdr:colOff>
      <xdr:row>4</xdr:row>
      <xdr:rowOff>2452688</xdr:rowOff>
    </xdr:to>
    <xdr:pic>
      <xdr:nvPicPr>
        <xdr:cNvPr id="11601" name="Imagen 11600">
          <a:extLst>
            <a:ext uri="{FF2B5EF4-FFF2-40B4-BE49-F238E27FC236}">
              <a16:creationId xmlns:a16="http://schemas.microsoft.com/office/drawing/2014/main" id="{393D4E2B-5A63-4116-999C-10EFBFE38E77}"/>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251406" y="700087"/>
          <a:ext cx="2895419" cy="2190751"/>
        </a:xfrm>
        <a:prstGeom prst="rect">
          <a:avLst/>
        </a:prstGeom>
      </xdr:spPr>
    </xdr:pic>
    <xdr:clientData/>
  </xdr:twoCellAnchor>
  <xdr:twoCellAnchor>
    <xdr:from>
      <xdr:col>7</xdr:col>
      <xdr:colOff>1130108</xdr:colOff>
      <xdr:row>7</xdr:row>
      <xdr:rowOff>289152</xdr:rowOff>
    </xdr:from>
    <xdr:to>
      <xdr:col>7</xdr:col>
      <xdr:colOff>3910178</xdr:colOff>
      <xdr:row>7</xdr:row>
      <xdr:rowOff>2734584</xdr:rowOff>
    </xdr:to>
    <xdr:pic>
      <xdr:nvPicPr>
        <xdr:cNvPr id="11633" name="Imagen 11632">
          <a:extLst>
            <a:ext uri="{FF2B5EF4-FFF2-40B4-BE49-F238E27FC236}">
              <a16:creationId xmlns:a16="http://schemas.microsoft.com/office/drawing/2014/main" id="{5D2A5B10-DEE4-48D8-9AEE-7D9DC729E0DD}"/>
            </a:ext>
          </a:extLst>
        </xdr:cNvPr>
        <xdr:cNvPicPr>
          <a:picLocks noChangeAspect="1"/>
        </xdr:cNvPicPr>
      </xdr:nvPicPr>
      <xdr:blipFill>
        <a:blip xmlns:r="http://schemas.openxmlformats.org/officeDocument/2006/relationships" r:embed="rId41"/>
        <a:stretch>
          <a:fillRect/>
        </a:stretch>
      </xdr:blipFill>
      <xdr:spPr>
        <a:xfrm>
          <a:off x="11512358" y="3556227"/>
          <a:ext cx="2780070" cy="2445432"/>
        </a:xfrm>
        <a:prstGeom prst="rect">
          <a:avLst/>
        </a:prstGeom>
      </xdr:spPr>
    </xdr:pic>
    <xdr:clientData/>
  </xdr:twoCellAnchor>
  <xdr:twoCellAnchor>
    <xdr:from>
      <xdr:col>7</xdr:col>
      <xdr:colOff>1273228</xdr:colOff>
      <xdr:row>6</xdr:row>
      <xdr:rowOff>325675</xdr:rowOff>
    </xdr:from>
    <xdr:to>
      <xdr:col>7</xdr:col>
      <xdr:colOff>3827010</xdr:colOff>
      <xdr:row>6</xdr:row>
      <xdr:rowOff>2627084</xdr:rowOff>
    </xdr:to>
    <xdr:pic>
      <xdr:nvPicPr>
        <xdr:cNvPr id="11634" name="Imagen 11633">
          <a:extLst>
            <a:ext uri="{FF2B5EF4-FFF2-40B4-BE49-F238E27FC236}">
              <a16:creationId xmlns:a16="http://schemas.microsoft.com/office/drawing/2014/main" id="{917E9F1C-CB97-4259-BE4A-3969ACF8AD2D}"/>
            </a:ext>
          </a:extLst>
        </xdr:cNvPr>
        <xdr:cNvPicPr>
          <a:picLocks noChangeAspect="1"/>
        </xdr:cNvPicPr>
      </xdr:nvPicPr>
      <xdr:blipFill>
        <a:blip xmlns:r="http://schemas.openxmlformats.org/officeDocument/2006/relationships" r:embed="rId42"/>
        <a:stretch>
          <a:fillRect/>
        </a:stretch>
      </xdr:blipFill>
      <xdr:spPr>
        <a:xfrm>
          <a:off x="11655478" y="6955075"/>
          <a:ext cx="2553782" cy="2301409"/>
        </a:xfrm>
        <a:prstGeom prst="rect">
          <a:avLst/>
        </a:prstGeom>
      </xdr:spPr>
    </xdr:pic>
    <xdr:clientData/>
  </xdr:twoCellAnchor>
  <xdr:twoCellAnchor>
    <xdr:from>
      <xdr:col>7</xdr:col>
      <xdr:colOff>682625</xdr:colOff>
      <xdr:row>12</xdr:row>
      <xdr:rowOff>142875</xdr:rowOff>
    </xdr:from>
    <xdr:to>
      <xdr:col>7</xdr:col>
      <xdr:colOff>4196720</xdr:colOff>
      <xdr:row>12</xdr:row>
      <xdr:rowOff>3052466</xdr:rowOff>
    </xdr:to>
    <xdr:pic>
      <xdr:nvPicPr>
        <xdr:cNvPr id="11637" name="Imagen 11636">
          <a:extLst>
            <a:ext uri="{FF2B5EF4-FFF2-40B4-BE49-F238E27FC236}">
              <a16:creationId xmlns:a16="http://schemas.microsoft.com/office/drawing/2014/main" id="{C72226B1-F8B5-45FC-9AF7-787A184F67C5}"/>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064875" y="10134600"/>
          <a:ext cx="3514095" cy="2909591"/>
        </a:xfrm>
        <a:prstGeom prst="rect">
          <a:avLst/>
        </a:prstGeom>
      </xdr:spPr>
    </xdr:pic>
    <xdr:clientData/>
  </xdr:twoCellAnchor>
  <xdr:twoCellAnchor>
    <xdr:from>
      <xdr:col>7</xdr:col>
      <xdr:colOff>1012031</xdr:colOff>
      <xdr:row>13</xdr:row>
      <xdr:rowOff>250031</xdr:rowOff>
    </xdr:from>
    <xdr:to>
      <xdr:col>7</xdr:col>
      <xdr:colOff>4218214</xdr:colOff>
      <xdr:row>13</xdr:row>
      <xdr:rowOff>3010580</xdr:rowOff>
    </xdr:to>
    <xdr:pic>
      <xdr:nvPicPr>
        <xdr:cNvPr id="11638" name="Imagen 11637">
          <a:extLst>
            <a:ext uri="{FF2B5EF4-FFF2-40B4-BE49-F238E27FC236}">
              <a16:creationId xmlns:a16="http://schemas.microsoft.com/office/drawing/2014/main" id="{3B2AC9CC-30E4-455E-B002-E4566CD36716}"/>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013281" y="29097174"/>
          <a:ext cx="3206183" cy="2760549"/>
        </a:xfrm>
        <a:prstGeom prst="rect">
          <a:avLst/>
        </a:prstGeom>
      </xdr:spPr>
    </xdr:pic>
    <xdr:clientData/>
  </xdr:twoCellAnchor>
  <xdr:twoCellAnchor>
    <xdr:from>
      <xdr:col>7</xdr:col>
      <xdr:colOff>285750</xdr:colOff>
      <xdr:row>46</xdr:row>
      <xdr:rowOff>412750</xdr:rowOff>
    </xdr:from>
    <xdr:to>
      <xdr:col>7</xdr:col>
      <xdr:colOff>4085750</xdr:colOff>
      <xdr:row>46</xdr:row>
      <xdr:rowOff>2822274</xdr:rowOff>
    </xdr:to>
    <xdr:pic>
      <xdr:nvPicPr>
        <xdr:cNvPr id="11639" name="Imagen 11638">
          <a:extLst>
            <a:ext uri="{FF2B5EF4-FFF2-40B4-BE49-F238E27FC236}">
              <a16:creationId xmlns:a16="http://schemas.microsoft.com/office/drawing/2014/main" id="{F7671C77-3FDF-47AC-85C3-CC55A010E820}"/>
            </a:ext>
          </a:extLst>
        </xdr:cNvPr>
        <xdr:cNvPicPr>
          <a:picLocks noChangeAspect="1"/>
        </xdr:cNvPicPr>
      </xdr:nvPicPr>
      <xdr:blipFill>
        <a:blip xmlns:r="http://schemas.openxmlformats.org/officeDocument/2006/relationships" r:embed="rId45"/>
        <a:stretch>
          <a:fillRect/>
        </a:stretch>
      </xdr:blipFill>
      <xdr:spPr>
        <a:xfrm>
          <a:off x="11353800" y="3679825"/>
          <a:ext cx="3800000" cy="2409524"/>
        </a:xfrm>
        <a:prstGeom prst="rect">
          <a:avLst/>
        </a:prstGeom>
      </xdr:spPr>
    </xdr:pic>
    <xdr:clientData/>
  </xdr:twoCellAnchor>
  <xdr:twoCellAnchor>
    <xdr:from>
      <xdr:col>7</xdr:col>
      <xdr:colOff>746740</xdr:colOff>
      <xdr:row>18</xdr:row>
      <xdr:rowOff>317500</xdr:rowOff>
    </xdr:from>
    <xdr:to>
      <xdr:col>7</xdr:col>
      <xdr:colOff>3990440</xdr:colOff>
      <xdr:row>18</xdr:row>
      <xdr:rowOff>2809875</xdr:rowOff>
    </xdr:to>
    <xdr:pic>
      <xdr:nvPicPr>
        <xdr:cNvPr id="11648" name="Imagen 11647">
          <a:extLst>
            <a:ext uri="{FF2B5EF4-FFF2-40B4-BE49-F238E27FC236}">
              <a16:creationId xmlns:a16="http://schemas.microsoft.com/office/drawing/2014/main" id="{E13F5245-2D47-4880-9208-500282E66274}"/>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814790" y="6889750"/>
          <a:ext cx="3243700" cy="2492375"/>
        </a:xfrm>
        <a:prstGeom prst="rect">
          <a:avLst/>
        </a:prstGeom>
      </xdr:spPr>
    </xdr:pic>
    <xdr:clientData/>
  </xdr:twoCellAnchor>
  <xdr:twoCellAnchor>
    <xdr:from>
      <xdr:col>7</xdr:col>
      <xdr:colOff>1279071</xdr:colOff>
      <xdr:row>26</xdr:row>
      <xdr:rowOff>230655</xdr:rowOff>
    </xdr:from>
    <xdr:to>
      <xdr:col>7</xdr:col>
      <xdr:colOff>3707946</xdr:colOff>
      <xdr:row>26</xdr:row>
      <xdr:rowOff>3206657</xdr:rowOff>
    </xdr:to>
    <xdr:pic>
      <xdr:nvPicPr>
        <xdr:cNvPr id="11649" name="Imagen 11648">
          <a:extLst>
            <a:ext uri="{FF2B5EF4-FFF2-40B4-BE49-F238E27FC236}">
              <a16:creationId xmlns:a16="http://schemas.microsoft.com/office/drawing/2014/main" id="{3E21B6C3-956E-4BCE-8461-56BA7BC95ECF}"/>
            </a:ext>
          </a:extLst>
        </xdr:cNvPr>
        <xdr:cNvPicPr>
          <a:picLocks noChangeAspect="1"/>
        </xdr:cNvPicPr>
      </xdr:nvPicPr>
      <xdr:blipFill>
        <a:blip xmlns:r="http://schemas.openxmlformats.org/officeDocument/2006/relationships" r:embed="rId47"/>
        <a:stretch>
          <a:fillRect/>
        </a:stretch>
      </xdr:blipFill>
      <xdr:spPr>
        <a:xfrm>
          <a:off x="11280321" y="38483735"/>
          <a:ext cx="2428875" cy="2976002"/>
        </a:xfrm>
        <a:prstGeom prst="rect">
          <a:avLst/>
        </a:prstGeom>
      </xdr:spPr>
    </xdr:pic>
    <xdr:clientData/>
  </xdr:twoCellAnchor>
  <xdr:twoCellAnchor>
    <xdr:from>
      <xdr:col>7</xdr:col>
      <xdr:colOff>393474</xdr:colOff>
      <xdr:row>34</xdr:row>
      <xdr:rowOff>489857</xdr:rowOff>
    </xdr:from>
    <xdr:to>
      <xdr:col>7</xdr:col>
      <xdr:colOff>4298236</xdr:colOff>
      <xdr:row>34</xdr:row>
      <xdr:rowOff>3185052</xdr:rowOff>
    </xdr:to>
    <xdr:pic>
      <xdr:nvPicPr>
        <xdr:cNvPr id="11650" name="Imagen 11649">
          <a:extLst>
            <a:ext uri="{FF2B5EF4-FFF2-40B4-BE49-F238E27FC236}">
              <a16:creationId xmlns:a16="http://schemas.microsoft.com/office/drawing/2014/main" id="{2691B004-3E9E-4F6A-8210-FEDB3B3E4538}"/>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394724" y="42127714"/>
          <a:ext cx="3904762" cy="2695195"/>
        </a:xfrm>
        <a:prstGeom prst="rect">
          <a:avLst/>
        </a:prstGeom>
      </xdr:spPr>
    </xdr:pic>
    <xdr:clientData/>
  </xdr:twoCellAnchor>
  <xdr:twoCellAnchor>
    <xdr:from>
      <xdr:col>7</xdr:col>
      <xdr:colOff>849149</xdr:colOff>
      <xdr:row>14</xdr:row>
      <xdr:rowOff>127000</xdr:rowOff>
    </xdr:from>
    <xdr:to>
      <xdr:col>7</xdr:col>
      <xdr:colOff>4038179</xdr:colOff>
      <xdr:row>14</xdr:row>
      <xdr:rowOff>2874509</xdr:rowOff>
    </xdr:to>
    <xdr:pic>
      <xdr:nvPicPr>
        <xdr:cNvPr id="11651" name="Imagen 11650">
          <a:extLst>
            <a:ext uri="{FF2B5EF4-FFF2-40B4-BE49-F238E27FC236}">
              <a16:creationId xmlns:a16="http://schemas.microsoft.com/office/drawing/2014/main" id="{DA952920-E77C-421D-BDF1-70BC161A62C7}"/>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50399" y="45217670"/>
          <a:ext cx="3189030" cy="2747509"/>
        </a:xfrm>
        <a:prstGeom prst="rect">
          <a:avLst/>
        </a:prstGeom>
      </xdr:spPr>
    </xdr:pic>
    <xdr:clientData/>
  </xdr:twoCellAnchor>
  <xdr:twoCellAnchor>
    <xdr:from>
      <xdr:col>7</xdr:col>
      <xdr:colOff>508000</xdr:colOff>
      <xdr:row>22</xdr:row>
      <xdr:rowOff>444500</xdr:rowOff>
    </xdr:from>
    <xdr:to>
      <xdr:col>7</xdr:col>
      <xdr:colOff>4050857</xdr:colOff>
      <xdr:row>22</xdr:row>
      <xdr:rowOff>3549262</xdr:rowOff>
    </xdr:to>
    <xdr:pic>
      <xdr:nvPicPr>
        <xdr:cNvPr id="11652" name="Imagen 11651">
          <a:extLst>
            <a:ext uri="{FF2B5EF4-FFF2-40B4-BE49-F238E27FC236}">
              <a16:creationId xmlns:a16="http://schemas.microsoft.com/office/drawing/2014/main" id="{3914A792-993F-4CF4-A1BB-7260203E3FE8}"/>
            </a:ext>
          </a:extLst>
        </xdr:cNvPr>
        <xdr:cNvPicPr>
          <a:picLocks noChangeAspect="1"/>
        </xdr:cNvPicPr>
      </xdr:nvPicPr>
      <xdr:blipFill>
        <a:blip xmlns:r="http://schemas.openxmlformats.org/officeDocument/2006/relationships" r:embed="rId50"/>
        <a:stretch>
          <a:fillRect/>
        </a:stretch>
      </xdr:blipFill>
      <xdr:spPr>
        <a:xfrm>
          <a:off x="11576050" y="22342475"/>
          <a:ext cx="3542857" cy="3104762"/>
        </a:xfrm>
        <a:prstGeom prst="rect">
          <a:avLst/>
        </a:prstGeom>
      </xdr:spPr>
    </xdr:pic>
    <xdr:clientData/>
  </xdr:twoCellAnchor>
  <xdr:twoCellAnchor>
    <xdr:from>
      <xdr:col>7</xdr:col>
      <xdr:colOff>918482</xdr:colOff>
      <xdr:row>50</xdr:row>
      <xdr:rowOff>170089</xdr:rowOff>
    </xdr:from>
    <xdr:to>
      <xdr:col>7</xdr:col>
      <xdr:colOff>2851815</xdr:colOff>
      <xdr:row>50</xdr:row>
      <xdr:rowOff>4255803</xdr:rowOff>
    </xdr:to>
    <xdr:pic>
      <xdr:nvPicPr>
        <xdr:cNvPr id="2" name="Imagen 1">
          <a:extLst>
            <a:ext uri="{FF2B5EF4-FFF2-40B4-BE49-F238E27FC236}">
              <a16:creationId xmlns:a16="http://schemas.microsoft.com/office/drawing/2014/main" id="{4303B02A-5256-B92B-C32D-A77E43298986}"/>
            </a:ext>
          </a:extLst>
        </xdr:cNvPr>
        <xdr:cNvPicPr>
          <a:picLocks noChangeAspect="1"/>
        </xdr:cNvPicPr>
      </xdr:nvPicPr>
      <xdr:blipFill>
        <a:blip xmlns:r="http://schemas.openxmlformats.org/officeDocument/2006/relationships" r:embed="rId51"/>
        <a:stretch>
          <a:fillRect/>
        </a:stretch>
      </xdr:blipFill>
      <xdr:spPr>
        <a:xfrm>
          <a:off x="10919732" y="151549553"/>
          <a:ext cx="1933333" cy="4085714"/>
        </a:xfrm>
        <a:prstGeom prst="rect">
          <a:avLst/>
        </a:prstGeom>
      </xdr:spPr>
    </xdr:pic>
    <xdr:clientData/>
  </xdr:twoCellAnchor>
  <xdr:twoCellAnchor>
    <xdr:from>
      <xdr:col>7</xdr:col>
      <xdr:colOff>1476377</xdr:colOff>
      <xdr:row>17</xdr:row>
      <xdr:rowOff>277814</xdr:rowOff>
    </xdr:from>
    <xdr:to>
      <xdr:col>7</xdr:col>
      <xdr:colOff>3071813</xdr:colOff>
      <xdr:row>17</xdr:row>
      <xdr:rowOff>2790796</xdr:rowOff>
    </xdr:to>
    <xdr:pic>
      <xdr:nvPicPr>
        <xdr:cNvPr id="4" name="Imagen 3">
          <a:extLst>
            <a:ext uri="{FF2B5EF4-FFF2-40B4-BE49-F238E27FC236}">
              <a16:creationId xmlns:a16="http://schemas.microsoft.com/office/drawing/2014/main" id="{ACC32E63-0941-473D-AA4D-A9928D818912}"/>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220577" y="24423689"/>
          <a:ext cx="1595436" cy="251298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446313</xdr:colOff>
      <xdr:row>8</xdr:row>
      <xdr:rowOff>63365</xdr:rowOff>
    </xdr:from>
    <xdr:to>
      <xdr:col>7</xdr:col>
      <xdr:colOff>4745490</xdr:colOff>
      <xdr:row>8</xdr:row>
      <xdr:rowOff>2960234</xdr:rowOff>
    </xdr:to>
    <xdr:pic>
      <xdr:nvPicPr>
        <xdr:cNvPr id="574" name="Imagen 573">
          <a:extLst>
            <a:ext uri="{FF2B5EF4-FFF2-40B4-BE49-F238E27FC236}">
              <a16:creationId xmlns:a16="http://schemas.microsoft.com/office/drawing/2014/main" id="{AD5BB11A-114E-4521-ADC9-A04DA0DF752C}"/>
            </a:ext>
          </a:extLst>
        </xdr:cNvPr>
        <xdr:cNvPicPr>
          <a:picLocks noChangeAspect="1"/>
        </xdr:cNvPicPr>
      </xdr:nvPicPr>
      <xdr:blipFill>
        <a:blip xmlns:r="http://schemas.openxmlformats.org/officeDocument/2006/relationships" r:embed="rId1"/>
        <a:stretch>
          <a:fillRect/>
        </a:stretch>
      </xdr:blipFill>
      <xdr:spPr>
        <a:xfrm>
          <a:off x="10634661" y="7326178"/>
          <a:ext cx="4299177" cy="2896869"/>
        </a:xfrm>
        <a:prstGeom prst="rect">
          <a:avLst/>
        </a:prstGeom>
      </xdr:spPr>
    </xdr:pic>
    <xdr:clientData/>
  </xdr:twoCellAnchor>
  <xdr:twoCellAnchor>
    <xdr:from>
      <xdr:col>7</xdr:col>
      <xdr:colOff>408214</xdr:colOff>
      <xdr:row>19</xdr:row>
      <xdr:rowOff>357188</xdr:rowOff>
    </xdr:from>
    <xdr:to>
      <xdr:col>7</xdr:col>
      <xdr:colOff>4617738</xdr:colOff>
      <xdr:row>19</xdr:row>
      <xdr:rowOff>3090521</xdr:rowOff>
    </xdr:to>
    <xdr:pic>
      <xdr:nvPicPr>
        <xdr:cNvPr id="575" name="Imagen 574">
          <a:extLst>
            <a:ext uri="{FF2B5EF4-FFF2-40B4-BE49-F238E27FC236}">
              <a16:creationId xmlns:a16="http://schemas.microsoft.com/office/drawing/2014/main" id="{064B103E-C338-4FDE-9CE6-EB68831BEF3B}"/>
            </a:ext>
          </a:extLst>
        </xdr:cNvPr>
        <xdr:cNvPicPr>
          <a:picLocks noChangeAspect="1"/>
        </xdr:cNvPicPr>
      </xdr:nvPicPr>
      <xdr:blipFill>
        <a:blip xmlns:r="http://schemas.openxmlformats.org/officeDocument/2006/relationships" r:embed="rId2"/>
        <a:stretch>
          <a:fillRect/>
        </a:stretch>
      </xdr:blipFill>
      <xdr:spPr>
        <a:xfrm>
          <a:off x="10596562" y="14015358"/>
          <a:ext cx="4209524" cy="2733333"/>
        </a:xfrm>
        <a:prstGeom prst="rect">
          <a:avLst/>
        </a:prstGeom>
      </xdr:spPr>
    </xdr:pic>
    <xdr:clientData/>
  </xdr:twoCellAnchor>
  <xdr:twoCellAnchor>
    <xdr:from>
      <xdr:col>7</xdr:col>
      <xdr:colOff>604918</xdr:colOff>
      <xdr:row>6</xdr:row>
      <xdr:rowOff>267608</xdr:rowOff>
    </xdr:from>
    <xdr:to>
      <xdr:col>7</xdr:col>
      <xdr:colOff>4500563</xdr:colOff>
      <xdr:row>6</xdr:row>
      <xdr:rowOff>2823482</xdr:rowOff>
    </xdr:to>
    <xdr:pic>
      <xdr:nvPicPr>
        <xdr:cNvPr id="716" name="Imagen 715">
          <a:extLst>
            <a:ext uri="{FF2B5EF4-FFF2-40B4-BE49-F238E27FC236}">
              <a16:creationId xmlns:a16="http://schemas.microsoft.com/office/drawing/2014/main" id="{6CFC1D99-8322-44EB-9859-681FDBC62846}"/>
            </a:ext>
          </a:extLst>
        </xdr:cNvPr>
        <xdr:cNvPicPr>
          <a:picLocks noChangeAspect="1"/>
        </xdr:cNvPicPr>
      </xdr:nvPicPr>
      <xdr:blipFill>
        <a:blip xmlns:r="http://schemas.openxmlformats.org/officeDocument/2006/relationships" r:embed="rId3"/>
        <a:stretch>
          <a:fillRect/>
        </a:stretch>
      </xdr:blipFill>
      <xdr:spPr>
        <a:xfrm>
          <a:off x="10793266" y="4332742"/>
          <a:ext cx="3895645" cy="2555874"/>
        </a:xfrm>
        <a:prstGeom prst="rect">
          <a:avLst/>
        </a:prstGeom>
      </xdr:spPr>
    </xdr:pic>
    <xdr:clientData/>
  </xdr:twoCellAnchor>
  <xdr:twoCellAnchor>
    <xdr:from>
      <xdr:col>7</xdr:col>
      <xdr:colOff>856116</xdr:colOff>
      <xdr:row>5</xdr:row>
      <xdr:rowOff>408215</xdr:rowOff>
    </xdr:from>
    <xdr:to>
      <xdr:col>7</xdr:col>
      <xdr:colOff>4380211</xdr:colOff>
      <xdr:row>5</xdr:row>
      <xdr:rowOff>2823483</xdr:rowOff>
    </xdr:to>
    <xdr:pic>
      <xdr:nvPicPr>
        <xdr:cNvPr id="717" name="Imagen 716">
          <a:extLst>
            <a:ext uri="{FF2B5EF4-FFF2-40B4-BE49-F238E27FC236}">
              <a16:creationId xmlns:a16="http://schemas.microsoft.com/office/drawing/2014/main" id="{00A3F408-3B94-4235-A650-9F42BAD156D6}"/>
            </a:ext>
          </a:extLst>
        </xdr:cNvPr>
        <xdr:cNvPicPr>
          <a:picLocks noChangeAspect="1"/>
        </xdr:cNvPicPr>
      </xdr:nvPicPr>
      <xdr:blipFill>
        <a:blip xmlns:r="http://schemas.openxmlformats.org/officeDocument/2006/relationships" r:embed="rId4"/>
        <a:stretch>
          <a:fillRect/>
        </a:stretch>
      </xdr:blipFill>
      <xdr:spPr>
        <a:xfrm>
          <a:off x="11044464" y="1275670"/>
          <a:ext cx="3524095" cy="2415268"/>
        </a:xfrm>
        <a:prstGeom prst="rect">
          <a:avLst/>
        </a:prstGeom>
      </xdr:spPr>
    </xdr:pic>
    <xdr:clientData/>
  </xdr:twoCellAnchor>
  <xdr:twoCellAnchor>
    <xdr:from>
      <xdr:col>7</xdr:col>
      <xdr:colOff>508000</xdr:colOff>
      <xdr:row>36</xdr:row>
      <xdr:rowOff>79376</xdr:rowOff>
    </xdr:from>
    <xdr:to>
      <xdr:col>7</xdr:col>
      <xdr:colOff>4085684</xdr:colOff>
      <xdr:row>36</xdr:row>
      <xdr:rowOff>2553810</xdr:rowOff>
    </xdr:to>
    <xdr:pic>
      <xdr:nvPicPr>
        <xdr:cNvPr id="723" name="Imagen 722">
          <a:extLst>
            <a:ext uri="{FF2B5EF4-FFF2-40B4-BE49-F238E27FC236}">
              <a16:creationId xmlns:a16="http://schemas.microsoft.com/office/drawing/2014/main" id="{26FBABE1-81AE-412A-9D03-3B5251305138}"/>
            </a:ext>
          </a:extLst>
        </xdr:cNvPr>
        <xdr:cNvPicPr>
          <a:picLocks noChangeAspect="1"/>
        </xdr:cNvPicPr>
      </xdr:nvPicPr>
      <xdr:blipFill>
        <a:blip xmlns:r="http://schemas.openxmlformats.org/officeDocument/2006/relationships" r:embed="rId5"/>
        <a:stretch>
          <a:fillRect/>
        </a:stretch>
      </xdr:blipFill>
      <xdr:spPr>
        <a:xfrm>
          <a:off x="10696348" y="30916564"/>
          <a:ext cx="3577684" cy="2474434"/>
        </a:xfrm>
        <a:prstGeom prst="rect">
          <a:avLst/>
        </a:prstGeom>
      </xdr:spPr>
    </xdr:pic>
    <xdr:clientData/>
  </xdr:twoCellAnchor>
  <xdr:twoCellAnchor>
    <xdr:from>
      <xdr:col>7</xdr:col>
      <xdr:colOff>753382</xdr:colOff>
      <xdr:row>1</xdr:row>
      <xdr:rowOff>400048</xdr:rowOff>
    </xdr:from>
    <xdr:to>
      <xdr:col>7</xdr:col>
      <xdr:colOff>3823607</xdr:colOff>
      <xdr:row>1</xdr:row>
      <xdr:rowOff>2111074</xdr:rowOff>
    </xdr:to>
    <xdr:pic>
      <xdr:nvPicPr>
        <xdr:cNvPr id="2399" name="Imagen 2398">
          <a:extLst>
            <a:ext uri="{FF2B5EF4-FFF2-40B4-BE49-F238E27FC236}">
              <a16:creationId xmlns:a16="http://schemas.microsoft.com/office/drawing/2014/main" id="{217119D1-34CE-46CA-843B-465365DCDA76}"/>
            </a:ext>
          </a:extLst>
        </xdr:cNvPr>
        <xdr:cNvPicPr>
          <a:picLocks noChangeAspect="1"/>
        </xdr:cNvPicPr>
      </xdr:nvPicPr>
      <xdr:blipFill>
        <a:blip xmlns:r="http://schemas.openxmlformats.org/officeDocument/2006/relationships" r:embed="rId6"/>
        <a:stretch>
          <a:fillRect/>
        </a:stretch>
      </xdr:blipFill>
      <xdr:spPr>
        <a:xfrm>
          <a:off x="10941730" y="52090182"/>
          <a:ext cx="3070225" cy="1711026"/>
        </a:xfrm>
        <a:prstGeom prst="rect">
          <a:avLst/>
        </a:prstGeom>
      </xdr:spPr>
    </xdr:pic>
    <xdr:clientData/>
  </xdr:twoCellAnchor>
  <xdr:twoCellAnchor>
    <xdr:from>
      <xdr:col>7</xdr:col>
      <xdr:colOff>904875</xdr:colOff>
      <xdr:row>2</xdr:row>
      <xdr:rowOff>365125</xdr:rowOff>
    </xdr:from>
    <xdr:to>
      <xdr:col>7</xdr:col>
      <xdr:colOff>3635375</xdr:colOff>
      <xdr:row>2</xdr:row>
      <xdr:rowOff>3590579</xdr:rowOff>
    </xdr:to>
    <xdr:pic>
      <xdr:nvPicPr>
        <xdr:cNvPr id="2402" name="Imagen 2401">
          <a:extLst>
            <a:ext uri="{FF2B5EF4-FFF2-40B4-BE49-F238E27FC236}">
              <a16:creationId xmlns:a16="http://schemas.microsoft.com/office/drawing/2014/main" id="{FC7578DE-8269-440E-B7A9-123F59B2DBF5}"/>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93223" y="48619455"/>
          <a:ext cx="2730500" cy="3063529"/>
        </a:xfrm>
        <a:prstGeom prst="rect">
          <a:avLst/>
        </a:prstGeom>
      </xdr:spPr>
    </xdr:pic>
    <xdr:clientData/>
  </xdr:twoCellAnchor>
  <xdr:twoCellAnchor>
    <xdr:from>
      <xdr:col>7</xdr:col>
      <xdr:colOff>839108</xdr:colOff>
      <xdr:row>3</xdr:row>
      <xdr:rowOff>326571</xdr:rowOff>
    </xdr:from>
    <xdr:to>
      <xdr:col>7</xdr:col>
      <xdr:colOff>3665344</xdr:colOff>
      <xdr:row>3</xdr:row>
      <xdr:rowOff>2097766</xdr:rowOff>
    </xdr:to>
    <xdr:pic>
      <xdr:nvPicPr>
        <xdr:cNvPr id="2403" name="Imagen 2402">
          <a:extLst>
            <a:ext uri="{FF2B5EF4-FFF2-40B4-BE49-F238E27FC236}">
              <a16:creationId xmlns:a16="http://schemas.microsoft.com/office/drawing/2014/main" id="{341EC0B3-6426-4A73-A39D-F8CDA7F33E6F}"/>
            </a:ext>
          </a:extLst>
        </xdr:cNvPr>
        <xdr:cNvPicPr>
          <a:picLocks noChangeAspect="1"/>
        </xdr:cNvPicPr>
      </xdr:nvPicPr>
      <xdr:blipFill>
        <a:blip xmlns:r="http://schemas.openxmlformats.org/officeDocument/2006/relationships" r:embed="rId8"/>
        <a:stretch>
          <a:fillRect/>
        </a:stretch>
      </xdr:blipFill>
      <xdr:spPr>
        <a:xfrm>
          <a:off x="11027456" y="45145098"/>
          <a:ext cx="2826236" cy="1771195"/>
        </a:xfrm>
        <a:prstGeom prst="rect">
          <a:avLst/>
        </a:prstGeom>
      </xdr:spPr>
    </xdr:pic>
    <xdr:clientData/>
  </xdr:twoCellAnchor>
  <xdr:twoCellAnchor>
    <xdr:from>
      <xdr:col>7</xdr:col>
      <xdr:colOff>700768</xdr:colOff>
      <xdr:row>4</xdr:row>
      <xdr:rowOff>478518</xdr:rowOff>
    </xdr:from>
    <xdr:to>
      <xdr:col>7</xdr:col>
      <xdr:colOff>4167967</xdr:colOff>
      <xdr:row>4</xdr:row>
      <xdr:rowOff>3497518</xdr:rowOff>
    </xdr:to>
    <xdr:pic>
      <xdr:nvPicPr>
        <xdr:cNvPr id="2404" name="Imagen 2403">
          <a:extLst>
            <a:ext uri="{FF2B5EF4-FFF2-40B4-BE49-F238E27FC236}">
              <a16:creationId xmlns:a16="http://schemas.microsoft.com/office/drawing/2014/main" id="{4EBCA9FF-3FC0-4156-8242-C98E09AD5B7B}"/>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9116" y="41861241"/>
          <a:ext cx="3467199" cy="2952325"/>
        </a:xfrm>
        <a:prstGeom prst="rect">
          <a:avLst/>
        </a:prstGeom>
      </xdr:spPr>
    </xdr:pic>
    <xdr:clientData/>
  </xdr:twoCellAnchor>
  <xdr:twoCellAnchor>
    <xdr:from>
      <xdr:col>7</xdr:col>
      <xdr:colOff>1079501</xdr:colOff>
      <xdr:row>13</xdr:row>
      <xdr:rowOff>825500</xdr:rowOff>
    </xdr:from>
    <xdr:to>
      <xdr:col>7</xdr:col>
      <xdr:colOff>3556001</xdr:colOff>
      <xdr:row>13</xdr:row>
      <xdr:rowOff>2460925</xdr:rowOff>
    </xdr:to>
    <xdr:pic>
      <xdr:nvPicPr>
        <xdr:cNvPr id="12" name="Imagen 11">
          <a:extLst>
            <a:ext uri="{FF2B5EF4-FFF2-40B4-BE49-F238E27FC236}">
              <a16:creationId xmlns:a16="http://schemas.microsoft.com/office/drawing/2014/main" id="{56BD2FDD-88CA-48B9-971E-9641514DFA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4214476" y="148082000"/>
          <a:ext cx="2476500" cy="1635425"/>
        </a:xfrm>
        <a:prstGeom prst="rect">
          <a:avLst/>
        </a:prstGeom>
      </xdr:spPr>
    </xdr:pic>
    <xdr:clientData/>
  </xdr:twoCellAnchor>
  <xdr:twoCellAnchor>
    <xdr:from>
      <xdr:col>7</xdr:col>
      <xdr:colOff>1016000</xdr:colOff>
      <xdr:row>40</xdr:row>
      <xdr:rowOff>714376</xdr:rowOff>
    </xdr:from>
    <xdr:to>
      <xdr:col>7</xdr:col>
      <xdr:colOff>3921125</xdr:colOff>
      <xdr:row>40</xdr:row>
      <xdr:rowOff>2551746</xdr:rowOff>
    </xdr:to>
    <xdr:pic>
      <xdr:nvPicPr>
        <xdr:cNvPr id="3" name="Imagen 2">
          <a:extLst>
            <a:ext uri="{FF2B5EF4-FFF2-40B4-BE49-F238E27FC236}">
              <a16:creationId xmlns:a16="http://schemas.microsoft.com/office/drawing/2014/main" id="{BE94A33B-8499-47FC-BC36-69675796F3D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4150975" y="1152526"/>
          <a:ext cx="2905125" cy="1837370"/>
        </a:xfrm>
        <a:prstGeom prst="rect">
          <a:avLst/>
        </a:prstGeom>
      </xdr:spPr>
    </xdr:pic>
    <xdr:clientData/>
  </xdr:twoCellAnchor>
  <xdr:twoCellAnchor>
    <xdr:from>
      <xdr:col>7</xdr:col>
      <xdr:colOff>936626</xdr:colOff>
      <xdr:row>34</xdr:row>
      <xdr:rowOff>1225897</xdr:rowOff>
    </xdr:from>
    <xdr:to>
      <xdr:col>7</xdr:col>
      <xdr:colOff>3698876</xdr:colOff>
      <xdr:row>34</xdr:row>
      <xdr:rowOff>2974660</xdr:rowOff>
    </xdr:to>
    <xdr:pic>
      <xdr:nvPicPr>
        <xdr:cNvPr id="5" name="Imagen 4">
          <a:extLst>
            <a:ext uri="{FF2B5EF4-FFF2-40B4-BE49-F238E27FC236}">
              <a16:creationId xmlns:a16="http://schemas.microsoft.com/office/drawing/2014/main" id="{B0DE0B81-C64F-437C-AD26-BBF1A67B9CC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4071601" y="8360122"/>
          <a:ext cx="2762250" cy="1748763"/>
        </a:xfrm>
        <a:prstGeom prst="rect">
          <a:avLst/>
        </a:prstGeom>
      </xdr:spPr>
    </xdr:pic>
    <xdr:clientData/>
  </xdr:twoCellAnchor>
  <xdr:twoCellAnchor>
    <xdr:from>
      <xdr:col>7</xdr:col>
      <xdr:colOff>381000</xdr:colOff>
      <xdr:row>28</xdr:row>
      <xdr:rowOff>396875</xdr:rowOff>
    </xdr:from>
    <xdr:to>
      <xdr:col>7</xdr:col>
      <xdr:colOff>4314333</xdr:colOff>
      <xdr:row>28</xdr:row>
      <xdr:rowOff>2920684</xdr:rowOff>
    </xdr:to>
    <xdr:pic>
      <xdr:nvPicPr>
        <xdr:cNvPr id="6" name="Imagen 5">
          <a:extLst>
            <a:ext uri="{FF2B5EF4-FFF2-40B4-BE49-F238E27FC236}">
              <a16:creationId xmlns:a16="http://schemas.microsoft.com/office/drawing/2014/main" id="{557605C7-75C6-49D2-B61C-ED960DBFF35B}"/>
            </a:ext>
          </a:extLst>
        </xdr:cNvPr>
        <xdr:cNvPicPr>
          <a:picLocks noChangeAspect="1"/>
        </xdr:cNvPicPr>
      </xdr:nvPicPr>
      <xdr:blipFill>
        <a:blip xmlns:r="http://schemas.openxmlformats.org/officeDocument/2006/relationships" r:embed="rId13"/>
        <a:stretch>
          <a:fillRect/>
        </a:stretch>
      </xdr:blipFill>
      <xdr:spPr>
        <a:xfrm>
          <a:off x="13515975" y="11912600"/>
          <a:ext cx="3933333" cy="2523809"/>
        </a:xfrm>
        <a:prstGeom prst="rect">
          <a:avLst/>
        </a:prstGeom>
      </xdr:spPr>
    </xdr:pic>
    <xdr:clientData/>
  </xdr:twoCellAnchor>
  <xdr:twoCellAnchor>
    <xdr:from>
      <xdr:col>7</xdr:col>
      <xdr:colOff>238125</xdr:colOff>
      <xdr:row>37</xdr:row>
      <xdr:rowOff>142875</xdr:rowOff>
    </xdr:from>
    <xdr:to>
      <xdr:col>7</xdr:col>
      <xdr:colOff>4447649</xdr:colOff>
      <xdr:row>37</xdr:row>
      <xdr:rowOff>2990494</xdr:rowOff>
    </xdr:to>
    <xdr:pic>
      <xdr:nvPicPr>
        <xdr:cNvPr id="8" name="Imagen 7">
          <a:extLst>
            <a:ext uri="{FF2B5EF4-FFF2-40B4-BE49-F238E27FC236}">
              <a16:creationId xmlns:a16="http://schemas.microsoft.com/office/drawing/2014/main" id="{90567F17-CFC9-4DE8-8574-E35E7FE4D0E6}"/>
            </a:ext>
          </a:extLst>
        </xdr:cNvPr>
        <xdr:cNvPicPr>
          <a:picLocks noChangeAspect="1"/>
        </xdr:cNvPicPr>
      </xdr:nvPicPr>
      <xdr:blipFill>
        <a:blip xmlns:r="http://schemas.openxmlformats.org/officeDocument/2006/relationships" r:embed="rId14"/>
        <a:stretch>
          <a:fillRect/>
        </a:stretch>
      </xdr:blipFill>
      <xdr:spPr>
        <a:xfrm>
          <a:off x="13373100" y="18478500"/>
          <a:ext cx="4209524" cy="2847619"/>
        </a:xfrm>
        <a:prstGeom prst="rect">
          <a:avLst/>
        </a:prstGeom>
      </xdr:spPr>
    </xdr:pic>
    <xdr:clientData/>
  </xdr:twoCellAnchor>
  <xdr:twoCellAnchor>
    <xdr:from>
      <xdr:col>7</xdr:col>
      <xdr:colOff>301625</xdr:colOff>
      <xdr:row>43</xdr:row>
      <xdr:rowOff>174625</xdr:rowOff>
    </xdr:from>
    <xdr:to>
      <xdr:col>7</xdr:col>
      <xdr:colOff>4406387</xdr:colOff>
      <xdr:row>43</xdr:row>
      <xdr:rowOff>2927006</xdr:rowOff>
    </xdr:to>
    <xdr:pic>
      <xdr:nvPicPr>
        <xdr:cNvPr id="9" name="Imagen 8">
          <a:extLst>
            <a:ext uri="{FF2B5EF4-FFF2-40B4-BE49-F238E27FC236}">
              <a16:creationId xmlns:a16="http://schemas.microsoft.com/office/drawing/2014/main" id="{F7DE5241-B95C-4A5F-9CE3-A7F157EE3DE5}"/>
            </a:ext>
          </a:extLst>
        </xdr:cNvPr>
        <xdr:cNvPicPr>
          <a:picLocks noChangeAspect="1"/>
        </xdr:cNvPicPr>
      </xdr:nvPicPr>
      <xdr:blipFill>
        <a:blip xmlns:r="http://schemas.openxmlformats.org/officeDocument/2006/relationships" r:embed="rId15"/>
        <a:stretch>
          <a:fillRect/>
        </a:stretch>
      </xdr:blipFill>
      <xdr:spPr>
        <a:xfrm>
          <a:off x="13436600" y="21920200"/>
          <a:ext cx="4104762" cy="2752381"/>
        </a:xfrm>
        <a:prstGeom prst="rect">
          <a:avLst/>
        </a:prstGeom>
      </xdr:spPr>
    </xdr:pic>
    <xdr:clientData/>
  </xdr:twoCellAnchor>
  <xdr:twoCellAnchor>
    <xdr:from>
      <xdr:col>7</xdr:col>
      <xdr:colOff>365125</xdr:colOff>
      <xdr:row>42</xdr:row>
      <xdr:rowOff>254000</xdr:rowOff>
    </xdr:from>
    <xdr:to>
      <xdr:col>7</xdr:col>
      <xdr:colOff>4422268</xdr:colOff>
      <xdr:row>42</xdr:row>
      <xdr:rowOff>3149238</xdr:rowOff>
    </xdr:to>
    <xdr:pic>
      <xdr:nvPicPr>
        <xdr:cNvPr id="10" name="Imagen 9">
          <a:extLst>
            <a:ext uri="{FF2B5EF4-FFF2-40B4-BE49-F238E27FC236}">
              <a16:creationId xmlns:a16="http://schemas.microsoft.com/office/drawing/2014/main" id="{DB933BCE-84E9-46ED-B2A3-E6F154DB3C05}"/>
            </a:ext>
          </a:extLst>
        </xdr:cNvPr>
        <xdr:cNvPicPr>
          <a:picLocks noChangeAspect="1"/>
        </xdr:cNvPicPr>
      </xdr:nvPicPr>
      <xdr:blipFill>
        <a:blip xmlns:r="http://schemas.openxmlformats.org/officeDocument/2006/relationships" r:embed="rId16"/>
        <a:stretch>
          <a:fillRect/>
        </a:stretch>
      </xdr:blipFill>
      <xdr:spPr>
        <a:xfrm>
          <a:off x="13500100" y="25409525"/>
          <a:ext cx="4057143" cy="2895238"/>
        </a:xfrm>
        <a:prstGeom prst="rect">
          <a:avLst/>
        </a:prstGeom>
      </xdr:spPr>
    </xdr:pic>
    <xdr:clientData/>
  </xdr:twoCellAnchor>
  <xdr:twoCellAnchor>
    <xdr:from>
      <xdr:col>7</xdr:col>
      <xdr:colOff>333375</xdr:colOff>
      <xdr:row>39</xdr:row>
      <xdr:rowOff>428625</xdr:rowOff>
    </xdr:from>
    <xdr:to>
      <xdr:col>7</xdr:col>
      <xdr:colOff>4342899</xdr:colOff>
      <xdr:row>39</xdr:row>
      <xdr:rowOff>3161958</xdr:rowOff>
    </xdr:to>
    <xdr:pic>
      <xdr:nvPicPr>
        <xdr:cNvPr id="11" name="Imagen 10">
          <a:extLst>
            <a:ext uri="{FF2B5EF4-FFF2-40B4-BE49-F238E27FC236}">
              <a16:creationId xmlns:a16="http://schemas.microsoft.com/office/drawing/2014/main" id="{F400B3FA-C084-4C24-891B-158062802D60}"/>
            </a:ext>
          </a:extLst>
        </xdr:cNvPr>
        <xdr:cNvPicPr>
          <a:picLocks noChangeAspect="1"/>
        </xdr:cNvPicPr>
      </xdr:nvPicPr>
      <xdr:blipFill>
        <a:blip xmlns:r="http://schemas.openxmlformats.org/officeDocument/2006/relationships" r:embed="rId17"/>
        <a:stretch>
          <a:fillRect/>
        </a:stretch>
      </xdr:blipFill>
      <xdr:spPr>
        <a:xfrm>
          <a:off x="13468350" y="28994100"/>
          <a:ext cx="4009524" cy="2733333"/>
        </a:xfrm>
        <a:prstGeom prst="rect">
          <a:avLst/>
        </a:prstGeom>
      </xdr:spPr>
    </xdr:pic>
    <xdr:clientData/>
  </xdr:twoCellAnchor>
  <xdr:twoCellAnchor>
    <xdr:from>
      <xdr:col>7</xdr:col>
      <xdr:colOff>190500</xdr:colOff>
      <xdr:row>45</xdr:row>
      <xdr:rowOff>79375</xdr:rowOff>
    </xdr:from>
    <xdr:to>
      <xdr:col>7</xdr:col>
      <xdr:colOff>4276214</xdr:colOff>
      <xdr:row>45</xdr:row>
      <xdr:rowOff>2879375</xdr:rowOff>
    </xdr:to>
    <xdr:pic>
      <xdr:nvPicPr>
        <xdr:cNvPr id="13" name="Imagen 12">
          <a:extLst>
            <a:ext uri="{FF2B5EF4-FFF2-40B4-BE49-F238E27FC236}">
              <a16:creationId xmlns:a16="http://schemas.microsoft.com/office/drawing/2014/main" id="{DB2A8078-DCA5-4753-8997-0BD9ECD917D3}"/>
            </a:ext>
          </a:extLst>
        </xdr:cNvPr>
        <xdr:cNvPicPr>
          <a:picLocks noChangeAspect="1"/>
        </xdr:cNvPicPr>
      </xdr:nvPicPr>
      <xdr:blipFill>
        <a:blip xmlns:r="http://schemas.openxmlformats.org/officeDocument/2006/relationships" r:embed="rId18"/>
        <a:stretch>
          <a:fillRect/>
        </a:stretch>
      </xdr:blipFill>
      <xdr:spPr>
        <a:xfrm>
          <a:off x="13325475" y="32054800"/>
          <a:ext cx="4085714" cy="2800000"/>
        </a:xfrm>
        <a:prstGeom prst="rect">
          <a:avLst/>
        </a:prstGeom>
      </xdr:spPr>
    </xdr:pic>
    <xdr:clientData/>
  </xdr:twoCellAnchor>
  <xdr:twoCellAnchor>
    <xdr:from>
      <xdr:col>7</xdr:col>
      <xdr:colOff>365125</xdr:colOff>
      <xdr:row>27</xdr:row>
      <xdr:rowOff>349250</xdr:rowOff>
    </xdr:from>
    <xdr:to>
      <xdr:col>7</xdr:col>
      <xdr:colOff>4536554</xdr:colOff>
      <xdr:row>27</xdr:row>
      <xdr:rowOff>3130202</xdr:rowOff>
    </xdr:to>
    <xdr:pic>
      <xdr:nvPicPr>
        <xdr:cNvPr id="15" name="Imagen 14">
          <a:extLst>
            <a:ext uri="{FF2B5EF4-FFF2-40B4-BE49-F238E27FC236}">
              <a16:creationId xmlns:a16="http://schemas.microsoft.com/office/drawing/2014/main" id="{69D76B05-0EA2-46B6-AA89-BF5BD69DA6E4}"/>
            </a:ext>
          </a:extLst>
        </xdr:cNvPr>
        <xdr:cNvPicPr>
          <a:picLocks noChangeAspect="1"/>
        </xdr:cNvPicPr>
      </xdr:nvPicPr>
      <xdr:blipFill>
        <a:blip xmlns:r="http://schemas.openxmlformats.org/officeDocument/2006/relationships" r:embed="rId19"/>
        <a:stretch>
          <a:fillRect/>
        </a:stretch>
      </xdr:blipFill>
      <xdr:spPr>
        <a:xfrm>
          <a:off x="13500100" y="39144575"/>
          <a:ext cx="4171429" cy="2780952"/>
        </a:xfrm>
        <a:prstGeom prst="rect">
          <a:avLst/>
        </a:prstGeom>
      </xdr:spPr>
    </xdr:pic>
    <xdr:clientData/>
  </xdr:twoCellAnchor>
  <xdr:twoCellAnchor>
    <xdr:from>
      <xdr:col>7</xdr:col>
      <xdr:colOff>269875</xdr:colOff>
      <xdr:row>41</xdr:row>
      <xdr:rowOff>539750</xdr:rowOff>
    </xdr:from>
    <xdr:to>
      <xdr:col>7</xdr:col>
      <xdr:colOff>4269875</xdr:colOff>
      <xdr:row>41</xdr:row>
      <xdr:rowOff>3206417</xdr:rowOff>
    </xdr:to>
    <xdr:pic>
      <xdr:nvPicPr>
        <xdr:cNvPr id="16" name="Imagen 15">
          <a:extLst>
            <a:ext uri="{FF2B5EF4-FFF2-40B4-BE49-F238E27FC236}">
              <a16:creationId xmlns:a16="http://schemas.microsoft.com/office/drawing/2014/main" id="{59E0B293-48B1-49D6-8446-0E3E4C0A2CEC}"/>
            </a:ext>
          </a:extLst>
        </xdr:cNvPr>
        <xdr:cNvPicPr>
          <a:picLocks noChangeAspect="1"/>
        </xdr:cNvPicPr>
      </xdr:nvPicPr>
      <xdr:blipFill>
        <a:blip xmlns:r="http://schemas.openxmlformats.org/officeDocument/2006/relationships" r:embed="rId20"/>
        <a:stretch>
          <a:fillRect/>
        </a:stretch>
      </xdr:blipFill>
      <xdr:spPr>
        <a:xfrm>
          <a:off x="13404850" y="3978275"/>
          <a:ext cx="4000000" cy="2666667"/>
        </a:xfrm>
        <a:prstGeom prst="rect">
          <a:avLst/>
        </a:prstGeom>
      </xdr:spPr>
    </xdr:pic>
    <xdr:clientData/>
  </xdr:twoCellAnchor>
  <xdr:twoCellAnchor>
    <xdr:from>
      <xdr:col>7</xdr:col>
      <xdr:colOff>238125</xdr:colOff>
      <xdr:row>23</xdr:row>
      <xdr:rowOff>127000</xdr:rowOff>
    </xdr:from>
    <xdr:to>
      <xdr:col>7</xdr:col>
      <xdr:colOff>4571458</xdr:colOff>
      <xdr:row>23</xdr:row>
      <xdr:rowOff>2936524</xdr:rowOff>
    </xdr:to>
    <xdr:pic>
      <xdr:nvPicPr>
        <xdr:cNvPr id="17" name="Imagen 16">
          <a:extLst>
            <a:ext uri="{FF2B5EF4-FFF2-40B4-BE49-F238E27FC236}">
              <a16:creationId xmlns:a16="http://schemas.microsoft.com/office/drawing/2014/main" id="{8B2203CE-E52C-413D-B80D-DEAC089C45E2}"/>
            </a:ext>
          </a:extLst>
        </xdr:cNvPr>
        <xdr:cNvPicPr>
          <a:picLocks noChangeAspect="1"/>
        </xdr:cNvPicPr>
      </xdr:nvPicPr>
      <xdr:blipFill>
        <a:blip xmlns:r="http://schemas.openxmlformats.org/officeDocument/2006/relationships" r:embed="rId21"/>
        <a:stretch>
          <a:fillRect/>
        </a:stretch>
      </xdr:blipFill>
      <xdr:spPr>
        <a:xfrm>
          <a:off x="13373100" y="6975475"/>
          <a:ext cx="4333333" cy="2809524"/>
        </a:xfrm>
        <a:prstGeom prst="rect">
          <a:avLst/>
        </a:prstGeom>
      </xdr:spPr>
    </xdr:pic>
    <xdr:clientData/>
  </xdr:twoCellAnchor>
  <xdr:twoCellAnchor>
    <xdr:from>
      <xdr:col>7</xdr:col>
      <xdr:colOff>852714</xdr:colOff>
      <xdr:row>30</xdr:row>
      <xdr:rowOff>561295</xdr:rowOff>
    </xdr:from>
    <xdr:to>
      <xdr:col>7</xdr:col>
      <xdr:colOff>4240616</xdr:colOff>
      <xdr:row>30</xdr:row>
      <xdr:rowOff>2636385</xdr:rowOff>
    </xdr:to>
    <xdr:pic>
      <xdr:nvPicPr>
        <xdr:cNvPr id="19" name="Imagen 18">
          <a:extLst>
            <a:ext uri="{FF2B5EF4-FFF2-40B4-BE49-F238E27FC236}">
              <a16:creationId xmlns:a16="http://schemas.microsoft.com/office/drawing/2014/main" id="{F372EF9A-106E-4D8E-859F-300FFB53CA50}"/>
            </a:ext>
          </a:extLst>
        </xdr:cNvPr>
        <xdr:cNvPicPr>
          <a:picLocks noChangeAspect="1"/>
        </xdr:cNvPicPr>
      </xdr:nvPicPr>
      <xdr:blipFill>
        <a:blip xmlns:r="http://schemas.openxmlformats.org/officeDocument/2006/relationships" r:embed="rId22"/>
        <a:stretch>
          <a:fillRect/>
        </a:stretch>
      </xdr:blipFill>
      <xdr:spPr>
        <a:xfrm>
          <a:off x="11041062" y="4541384"/>
          <a:ext cx="3387902" cy="2075090"/>
        </a:xfrm>
        <a:prstGeom prst="rect">
          <a:avLst/>
        </a:prstGeom>
      </xdr:spPr>
    </xdr:pic>
    <xdr:clientData/>
  </xdr:twoCellAnchor>
  <xdr:twoCellAnchor>
    <xdr:from>
      <xdr:col>7</xdr:col>
      <xdr:colOff>1003527</xdr:colOff>
      <xdr:row>29</xdr:row>
      <xdr:rowOff>578619</xdr:rowOff>
    </xdr:from>
    <xdr:to>
      <xdr:col>7</xdr:col>
      <xdr:colOff>4185331</xdr:colOff>
      <xdr:row>29</xdr:row>
      <xdr:rowOff>2635692</xdr:rowOff>
    </xdr:to>
    <xdr:pic>
      <xdr:nvPicPr>
        <xdr:cNvPr id="20" name="Imagen 19">
          <a:extLst>
            <a:ext uri="{FF2B5EF4-FFF2-40B4-BE49-F238E27FC236}">
              <a16:creationId xmlns:a16="http://schemas.microsoft.com/office/drawing/2014/main" id="{8248D500-CD50-42FD-B0CE-5DA48860F29F}"/>
            </a:ext>
          </a:extLst>
        </xdr:cNvPr>
        <xdr:cNvPicPr>
          <a:picLocks noChangeAspect="1"/>
        </xdr:cNvPicPr>
      </xdr:nvPicPr>
      <xdr:blipFill>
        <a:blip xmlns:r="http://schemas.openxmlformats.org/officeDocument/2006/relationships" r:embed="rId23"/>
        <a:stretch>
          <a:fillRect/>
        </a:stretch>
      </xdr:blipFill>
      <xdr:spPr>
        <a:xfrm>
          <a:off x="11191875" y="7671342"/>
          <a:ext cx="3181804" cy="2057073"/>
        </a:xfrm>
        <a:prstGeom prst="rect">
          <a:avLst/>
        </a:prstGeom>
      </xdr:spPr>
    </xdr:pic>
    <xdr:clientData/>
  </xdr:twoCellAnchor>
  <xdr:twoCellAnchor>
    <xdr:from>
      <xdr:col>7</xdr:col>
      <xdr:colOff>459241</xdr:colOff>
      <xdr:row>26</xdr:row>
      <xdr:rowOff>402092</xdr:rowOff>
    </xdr:from>
    <xdr:to>
      <xdr:col>7</xdr:col>
      <xdr:colOff>4439647</xdr:colOff>
      <xdr:row>26</xdr:row>
      <xdr:rowOff>2823482</xdr:rowOff>
    </xdr:to>
    <xdr:pic>
      <xdr:nvPicPr>
        <xdr:cNvPr id="24" name="Imagen 23">
          <a:extLst>
            <a:ext uri="{FF2B5EF4-FFF2-40B4-BE49-F238E27FC236}">
              <a16:creationId xmlns:a16="http://schemas.microsoft.com/office/drawing/2014/main" id="{3DDC1313-F605-4516-BB06-14D2BF5B041C}"/>
            </a:ext>
          </a:extLst>
        </xdr:cNvPr>
        <xdr:cNvPicPr>
          <a:picLocks noChangeAspect="1"/>
        </xdr:cNvPicPr>
      </xdr:nvPicPr>
      <xdr:blipFill>
        <a:blip xmlns:r="http://schemas.openxmlformats.org/officeDocument/2006/relationships" r:embed="rId24"/>
        <a:stretch>
          <a:fillRect/>
        </a:stretch>
      </xdr:blipFill>
      <xdr:spPr>
        <a:xfrm>
          <a:off x="10647589" y="1269547"/>
          <a:ext cx="3980406" cy="2421390"/>
        </a:xfrm>
        <a:prstGeom prst="rect">
          <a:avLst/>
        </a:prstGeom>
      </xdr:spPr>
    </xdr:pic>
    <xdr:clientData/>
  </xdr:twoCellAnchor>
  <xdr:twoCellAnchor>
    <xdr:from>
      <xdr:col>7</xdr:col>
      <xdr:colOff>142874</xdr:colOff>
      <xdr:row>16</xdr:row>
      <xdr:rowOff>108880</xdr:rowOff>
    </xdr:from>
    <xdr:to>
      <xdr:col>8</xdr:col>
      <xdr:colOff>0</xdr:colOff>
      <xdr:row>16</xdr:row>
      <xdr:rowOff>3010581</xdr:rowOff>
    </xdr:to>
    <xdr:pic>
      <xdr:nvPicPr>
        <xdr:cNvPr id="25" name="Imagen 24">
          <a:extLst>
            <a:ext uri="{FF2B5EF4-FFF2-40B4-BE49-F238E27FC236}">
              <a16:creationId xmlns:a16="http://schemas.microsoft.com/office/drawing/2014/main" id="{9FE352A8-FBF7-47F3-891B-96327498E2DB}"/>
            </a:ext>
          </a:extLst>
        </xdr:cNvPr>
        <xdr:cNvPicPr>
          <a:picLocks noChangeAspect="1"/>
        </xdr:cNvPicPr>
      </xdr:nvPicPr>
      <xdr:blipFill>
        <a:blip xmlns:r="http://schemas.openxmlformats.org/officeDocument/2006/relationships" r:embed="rId25"/>
        <a:stretch>
          <a:fillRect/>
        </a:stretch>
      </xdr:blipFill>
      <xdr:spPr>
        <a:xfrm>
          <a:off x="10331222" y="3816826"/>
          <a:ext cx="4762025" cy="2901701"/>
        </a:xfrm>
        <a:prstGeom prst="rect">
          <a:avLst/>
        </a:prstGeom>
      </xdr:spPr>
    </xdr:pic>
    <xdr:clientData/>
  </xdr:twoCellAnchor>
  <xdr:twoCellAnchor>
    <xdr:from>
      <xdr:col>7</xdr:col>
      <xdr:colOff>918482</xdr:colOff>
      <xdr:row>24</xdr:row>
      <xdr:rowOff>390071</xdr:rowOff>
    </xdr:from>
    <xdr:to>
      <xdr:col>7</xdr:col>
      <xdr:colOff>4153580</xdr:colOff>
      <xdr:row>24</xdr:row>
      <xdr:rowOff>2476998</xdr:rowOff>
    </xdr:to>
    <xdr:pic>
      <xdr:nvPicPr>
        <xdr:cNvPr id="26" name="Imagen 25">
          <a:extLst>
            <a:ext uri="{FF2B5EF4-FFF2-40B4-BE49-F238E27FC236}">
              <a16:creationId xmlns:a16="http://schemas.microsoft.com/office/drawing/2014/main" id="{040DE8FC-F6D2-49DE-B90A-EECCEA7381A6}"/>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106830" y="91864089"/>
          <a:ext cx="3235098" cy="2086927"/>
        </a:xfrm>
        <a:prstGeom prst="rect">
          <a:avLst/>
        </a:prstGeom>
      </xdr:spPr>
    </xdr:pic>
    <xdr:clientData/>
  </xdr:twoCellAnchor>
  <xdr:twoCellAnchor>
    <xdr:from>
      <xdr:col>7</xdr:col>
      <xdr:colOff>1037150</xdr:colOff>
      <xdr:row>18</xdr:row>
      <xdr:rowOff>323170</xdr:rowOff>
    </xdr:from>
    <xdr:to>
      <xdr:col>7</xdr:col>
      <xdr:colOff>4336227</xdr:colOff>
      <xdr:row>18</xdr:row>
      <xdr:rowOff>2415268</xdr:rowOff>
    </xdr:to>
    <xdr:pic>
      <xdr:nvPicPr>
        <xdr:cNvPr id="27" name="Imagen 26">
          <a:extLst>
            <a:ext uri="{FF2B5EF4-FFF2-40B4-BE49-F238E27FC236}">
              <a16:creationId xmlns:a16="http://schemas.microsoft.com/office/drawing/2014/main" id="{9534B9E3-E903-4F74-9F3C-56FD11A7652F}"/>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225498" y="95011875"/>
          <a:ext cx="3299077" cy="2092098"/>
        </a:xfrm>
        <a:prstGeom prst="rect">
          <a:avLst/>
        </a:prstGeom>
      </xdr:spPr>
    </xdr:pic>
    <xdr:clientData/>
  </xdr:twoCellAnchor>
  <xdr:twoCellAnchor>
    <xdr:from>
      <xdr:col>7</xdr:col>
      <xdr:colOff>1270001</xdr:colOff>
      <xdr:row>17</xdr:row>
      <xdr:rowOff>730250</xdr:rowOff>
    </xdr:from>
    <xdr:to>
      <xdr:col>7</xdr:col>
      <xdr:colOff>3619501</xdr:colOff>
      <xdr:row>17</xdr:row>
      <xdr:rowOff>2316853</xdr:rowOff>
    </xdr:to>
    <xdr:pic>
      <xdr:nvPicPr>
        <xdr:cNvPr id="28" name="Imagen 27">
          <a:extLst>
            <a:ext uri="{FF2B5EF4-FFF2-40B4-BE49-F238E27FC236}">
              <a16:creationId xmlns:a16="http://schemas.microsoft.com/office/drawing/2014/main" id="{39E0944B-E9D5-473B-BC44-30EA52EE457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404976" y="6759575"/>
          <a:ext cx="2349500" cy="1586603"/>
        </a:xfrm>
        <a:prstGeom prst="rect">
          <a:avLst/>
        </a:prstGeom>
      </xdr:spPr>
    </xdr:pic>
    <xdr:clientData/>
  </xdr:twoCellAnchor>
  <xdr:twoCellAnchor>
    <xdr:from>
      <xdr:col>7</xdr:col>
      <xdr:colOff>1182688</xdr:colOff>
      <xdr:row>14</xdr:row>
      <xdr:rowOff>511968</xdr:rowOff>
    </xdr:from>
    <xdr:to>
      <xdr:col>7</xdr:col>
      <xdr:colOff>3596487</xdr:colOff>
      <xdr:row>14</xdr:row>
      <xdr:rowOff>2079625</xdr:rowOff>
    </xdr:to>
    <xdr:pic>
      <xdr:nvPicPr>
        <xdr:cNvPr id="31" name="Imagen 30">
          <a:extLst>
            <a:ext uri="{FF2B5EF4-FFF2-40B4-BE49-F238E27FC236}">
              <a16:creationId xmlns:a16="http://schemas.microsoft.com/office/drawing/2014/main" id="{88B382DF-75EB-4D5C-B0DF-684C88CFFF5F}"/>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17663" y="4236243"/>
          <a:ext cx="2413799" cy="1567657"/>
        </a:xfrm>
        <a:prstGeom prst="rect">
          <a:avLst/>
        </a:prstGeom>
      </xdr:spPr>
    </xdr:pic>
    <xdr:clientData/>
  </xdr:twoCellAnchor>
  <xdr:twoCellAnchor>
    <xdr:from>
      <xdr:col>7</xdr:col>
      <xdr:colOff>396875</xdr:colOff>
      <xdr:row>46</xdr:row>
      <xdr:rowOff>476250</xdr:rowOff>
    </xdr:from>
    <xdr:to>
      <xdr:col>7</xdr:col>
      <xdr:colOff>4425446</xdr:colOff>
      <xdr:row>46</xdr:row>
      <xdr:rowOff>2933393</xdr:rowOff>
    </xdr:to>
    <xdr:pic>
      <xdr:nvPicPr>
        <xdr:cNvPr id="33" name="Imagen 32">
          <a:extLst>
            <a:ext uri="{FF2B5EF4-FFF2-40B4-BE49-F238E27FC236}">
              <a16:creationId xmlns:a16="http://schemas.microsoft.com/office/drawing/2014/main" id="{794DBEB2-A15F-4B27-BF13-BFC84D1A3105}"/>
            </a:ext>
          </a:extLst>
        </xdr:cNvPr>
        <xdr:cNvPicPr>
          <a:picLocks noChangeAspect="1"/>
        </xdr:cNvPicPr>
      </xdr:nvPicPr>
      <xdr:blipFill>
        <a:blip xmlns:r="http://schemas.openxmlformats.org/officeDocument/2006/relationships" r:embed="rId30"/>
        <a:stretch>
          <a:fillRect/>
        </a:stretch>
      </xdr:blipFill>
      <xdr:spPr>
        <a:xfrm>
          <a:off x="13531850" y="10258425"/>
          <a:ext cx="4028571" cy="2457143"/>
        </a:xfrm>
        <a:prstGeom prst="rect">
          <a:avLst/>
        </a:prstGeom>
      </xdr:spPr>
    </xdr:pic>
    <xdr:clientData/>
  </xdr:twoCellAnchor>
  <xdr:twoCellAnchor>
    <xdr:from>
      <xdr:col>7</xdr:col>
      <xdr:colOff>285750</xdr:colOff>
      <xdr:row>48</xdr:row>
      <xdr:rowOff>349250</xdr:rowOff>
    </xdr:from>
    <xdr:to>
      <xdr:col>7</xdr:col>
      <xdr:colOff>4323845</xdr:colOff>
      <xdr:row>48</xdr:row>
      <xdr:rowOff>2892107</xdr:rowOff>
    </xdr:to>
    <xdr:pic>
      <xdr:nvPicPr>
        <xdr:cNvPr id="34" name="Imagen 33">
          <a:extLst>
            <a:ext uri="{FF2B5EF4-FFF2-40B4-BE49-F238E27FC236}">
              <a16:creationId xmlns:a16="http://schemas.microsoft.com/office/drawing/2014/main" id="{5EC27692-A95C-4B4C-BBD3-AAE7399EA4D9}"/>
            </a:ext>
          </a:extLst>
        </xdr:cNvPr>
        <xdr:cNvPicPr>
          <a:picLocks noChangeAspect="1"/>
        </xdr:cNvPicPr>
      </xdr:nvPicPr>
      <xdr:blipFill>
        <a:blip xmlns:r="http://schemas.openxmlformats.org/officeDocument/2006/relationships" r:embed="rId31"/>
        <a:stretch>
          <a:fillRect/>
        </a:stretch>
      </xdr:blipFill>
      <xdr:spPr>
        <a:xfrm>
          <a:off x="13420725" y="13541375"/>
          <a:ext cx="4038095" cy="2542857"/>
        </a:xfrm>
        <a:prstGeom prst="rect">
          <a:avLst/>
        </a:prstGeom>
      </xdr:spPr>
    </xdr:pic>
    <xdr:clientData/>
  </xdr:twoCellAnchor>
  <xdr:twoCellAnchor>
    <xdr:from>
      <xdr:col>7</xdr:col>
      <xdr:colOff>142875</xdr:colOff>
      <xdr:row>20</xdr:row>
      <xdr:rowOff>238125</xdr:rowOff>
    </xdr:from>
    <xdr:to>
      <xdr:col>7</xdr:col>
      <xdr:colOff>4295256</xdr:colOff>
      <xdr:row>20</xdr:row>
      <xdr:rowOff>3076220</xdr:rowOff>
    </xdr:to>
    <xdr:pic>
      <xdr:nvPicPr>
        <xdr:cNvPr id="36" name="Imagen 35">
          <a:extLst>
            <a:ext uri="{FF2B5EF4-FFF2-40B4-BE49-F238E27FC236}">
              <a16:creationId xmlns:a16="http://schemas.microsoft.com/office/drawing/2014/main" id="{33BAD2E3-E57E-49FB-8672-FF23A5F24264}"/>
            </a:ext>
          </a:extLst>
        </xdr:cNvPr>
        <xdr:cNvPicPr>
          <a:picLocks noChangeAspect="1"/>
        </xdr:cNvPicPr>
      </xdr:nvPicPr>
      <xdr:blipFill>
        <a:blip xmlns:r="http://schemas.openxmlformats.org/officeDocument/2006/relationships" r:embed="rId32"/>
        <a:stretch>
          <a:fillRect/>
        </a:stretch>
      </xdr:blipFill>
      <xdr:spPr>
        <a:xfrm>
          <a:off x="13277850" y="20250150"/>
          <a:ext cx="4152381" cy="2838095"/>
        </a:xfrm>
        <a:prstGeom prst="rect">
          <a:avLst/>
        </a:prstGeom>
      </xdr:spPr>
    </xdr:pic>
    <xdr:clientData/>
  </xdr:twoCellAnchor>
  <xdr:twoCellAnchor>
    <xdr:from>
      <xdr:col>7</xdr:col>
      <xdr:colOff>1656024</xdr:colOff>
      <xdr:row>47</xdr:row>
      <xdr:rowOff>2286001</xdr:rowOff>
    </xdr:from>
    <xdr:to>
      <xdr:col>7</xdr:col>
      <xdr:colOff>2635250</xdr:colOff>
      <xdr:row>47</xdr:row>
      <xdr:rowOff>3365427</xdr:rowOff>
    </xdr:to>
    <xdr:pic>
      <xdr:nvPicPr>
        <xdr:cNvPr id="37" name="Imagen 36">
          <a:extLst>
            <a:ext uri="{FF2B5EF4-FFF2-40B4-BE49-F238E27FC236}">
              <a16:creationId xmlns:a16="http://schemas.microsoft.com/office/drawing/2014/main" id="{77BAD394-F294-4C65-9954-F35DE13F2EA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4790999" y="25707976"/>
          <a:ext cx="979226" cy="1079426"/>
        </a:xfrm>
        <a:prstGeom prst="rect">
          <a:avLst/>
        </a:prstGeom>
      </xdr:spPr>
    </xdr:pic>
    <xdr:clientData/>
  </xdr:twoCellAnchor>
  <xdr:twoCellAnchor>
    <xdr:from>
      <xdr:col>7</xdr:col>
      <xdr:colOff>666750</xdr:colOff>
      <xdr:row>47</xdr:row>
      <xdr:rowOff>47625</xdr:rowOff>
    </xdr:from>
    <xdr:to>
      <xdr:col>7</xdr:col>
      <xdr:colOff>3669637</xdr:colOff>
      <xdr:row>47</xdr:row>
      <xdr:rowOff>1860149</xdr:rowOff>
    </xdr:to>
    <xdr:pic>
      <xdr:nvPicPr>
        <xdr:cNvPr id="39" name="Imagen 38">
          <a:extLst>
            <a:ext uri="{FF2B5EF4-FFF2-40B4-BE49-F238E27FC236}">
              <a16:creationId xmlns:a16="http://schemas.microsoft.com/office/drawing/2014/main" id="{8EBC3B5C-7E0F-4F1A-917F-64A9D76D54E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801725" y="23469600"/>
          <a:ext cx="3002887" cy="1812524"/>
        </a:xfrm>
        <a:prstGeom prst="rect">
          <a:avLst/>
        </a:prstGeom>
      </xdr:spPr>
    </xdr:pic>
    <xdr:clientData/>
  </xdr:twoCellAnchor>
  <xdr:twoCellAnchor>
    <xdr:from>
      <xdr:col>7</xdr:col>
      <xdr:colOff>1778000</xdr:colOff>
      <xdr:row>47</xdr:row>
      <xdr:rowOff>1841501</xdr:rowOff>
    </xdr:from>
    <xdr:to>
      <xdr:col>7</xdr:col>
      <xdr:colOff>2317750</xdr:colOff>
      <xdr:row>47</xdr:row>
      <xdr:rowOff>2393245</xdr:rowOff>
    </xdr:to>
    <xdr:pic>
      <xdr:nvPicPr>
        <xdr:cNvPr id="40" name="Imagen 39">
          <a:extLst>
            <a:ext uri="{FF2B5EF4-FFF2-40B4-BE49-F238E27FC236}">
              <a16:creationId xmlns:a16="http://schemas.microsoft.com/office/drawing/2014/main" id="{73B029CD-B94E-488D-9C04-9393BD364E6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912975" y="25263476"/>
          <a:ext cx="539750" cy="551744"/>
        </a:xfrm>
        <a:prstGeom prst="rect">
          <a:avLst/>
        </a:prstGeom>
      </xdr:spPr>
    </xdr:pic>
    <xdr:clientData/>
  </xdr:twoCellAnchor>
  <xdr:twoCellAnchor>
    <xdr:from>
      <xdr:col>7</xdr:col>
      <xdr:colOff>349250</xdr:colOff>
      <xdr:row>33</xdr:row>
      <xdr:rowOff>31750</xdr:rowOff>
    </xdr:from>
    <xdr:to>
      <xdr:col>7</xdr:col>
      <xdr:colOff>4463536</xdr:colOff>
      <xdr:row>33</xdr:row>
      <xdr:rowOff>2831750</xdr:rowOff>
    </xdr:to>
    <xdr:pic>
      <xdr:nvPicPr>
        <xdr:cNvPr id="41" name="Imagen 40">
          <a:extLst>
            <a:ext uri="{FF2B5EF4-FFF2-40B4-BE49-F238E27FC236}">
              <a16:creationId xmlns:a16="http://schemas.microsoft.com/office/drawing/2014/main" id="{8AA78A0C-CCDE-4E3A-86F0-A9C06D3AE6AC}"/>
            </a:ext>
          </a:extLst>
        </xdr:cNvPr>
        <xdr:cNvPicPr>
          <a:picLocks noChangeAspect="1"/>
        </xdr:cNvPicPr>
      </xdr:nvPicPr>
      <xdr:blipFill>
        <a:blip xmlns:r="http://schemas.openxmlformats.org/officeDocument/2006/relationships" r:embed="rId36"/>
        <a:stretch>
          <a:fillRect/>
        </a:stretch>
      </xdr:blipFill>
      <xdr:spPr>
        <a:xfrm>
          <a:off x="13484225" y="26863675"/>
          <a:ext cx="4114286" cy="2800000"/>
        </a:xfrm>
        <a:prstGeom prst="rect">
          <a:avLst/>
        </a:prstGeom>
      </xdr:spPr>
    </xdr:pic>
    <xdr:clientData/>
  </xdr:twoCellAnchor>
  <xdr:twoCellAnchor>
    <xdr:from>
      <xdr:col>7</xdr:col>
      <xdr:colOff>510268</xdr:colOff>
      <xdr:row>25</xdr:row>
      <xdr:rowOff>258536</xdr:rowOff>
    </xdr:from>
    <xdr:to>
      <xdr:col>7</xdr:col>
      <xdr:colOff>4395982</xdr:colOff>
      <xdr:row>25</xdr:row>
      <xdr:rowOff>3049006</xdr:rowOff>
    </xdr:to>
    <xdr:pic>
      <xdr:nvPicPr>
        <xdr:cNvPr id="42" name="Imagen 41">
          <a:extLst>
            <a:ext uri="{FF2B5EF4-FFF2-40B4-BE49-F238E27FC236}">
              <a16:creationId xmlns:a16="http://schemas.microsoft.com/office/drawing/2014/main" id="{DC6F921E-E8BC-42EF-8EB4-7B475213FCA4}"/>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698616" y="13610545"/>
          <a:ext cx="3885714" cy="2790470"/>
        </a:xfrm>
        <a:prstGeom prst="rect">
          <a:avLst/>
        </a:prstGeom>
      </xdr:spPr>
    </xdr:pic>
    <xdr:clientData/>
  </xdr:twoCellAnchor>
  <xdr:twoCellAnchor>
    <xdr:from>
      <xdr:col>7</xdr:col>
      <xdr:colOff>396875</xdr:colOff>
      <xdr:row>38</xdr:row>
      <xdr:rowOff>381000</xdr:rowOff>
    </xdr:from>
    <xdr:to>
      <xdr:col>7</xdr:col>
      <xdr:colOff>4330208</xdr:colOff>
      <xdr:row>38</xdr:row>
      <xdr:rowOff>3038143</xdr:rowOff>
    </xdr:to>
    <xdr:pic>
      <xdr:nvPicPr>
        <xdr:cNvPr id="43" name="Imagen 42">
          <a:extLst>
            <a:ext uri="{FF2B5EF4-FFF2-40B4-BE49-F238E27FC236}">
              <a16:creationId xmlns:a16="http://schemas.microsoft.com/office/drawing/2014/main" id="{A7212BEE-0B01-407A-B36E-D784C8D8860C}"/>
            </a:ext>
          </a:extLst>
        </xdr:cNvPr>
        <xdr:cNvPicPr>
          <a:picLocks noChangeAspect="1"/>
        </xdr:cNvPicPr>
      </xdr:nvPicPr>
      <xdr:blipFill>
        <a:blip xmlns:r="http://schemas.openxmlformats.org/officeDocument/2006/relationships" r:embed="rId38"/>
        <a:stretch>
          <a:fillRect/>
        </a:stretch>
      </xdr:blipFill>
      <xdr:spPr>
        <a:xfrm>
          <a:off x="10585223" y="16947696"/>
          <a:ext cx="3933333" cy="2657143"/>
        </a:xfrm>
        <a:prstGeom prst="rect">
          <a:avLst/>
        </a:prstGeom>
      </xdr:spPr>
    </xdr:pic>
    <xdr:clientData/>
  </xdr:twoCellAnchor>
  <xdr:twoCellAnchor>
    <xdr:from>
      <xdr:col>7</xdr:col>
      <xdr:colOff>1079500</xdr:colOff>
      <xdr:row>21</xdr:row>
      <xdr:rowOff>285750</xdr:rowOff>
    </xdr:from>
    <xdr:to>
      <xdr:col>7</xdr:col>
      <xdr:colOff>3603625</xdr:colOff>
      <xdr:row>21</xdr:row>
      <xdr:rowOff>1930543</xdr:rowOff>
    </xdr:to>
    <xdr:pic>
      <xdr:nvPicPr>
        <xdr:cNvPr id="44" name="Imagen 43">
          <a:extLst>
            <a:ext uri="{FF2B5EF4-FFF2-40B4-BE49-F238E27FC236}">
              <a16:creationId xmlns:a16="http://schemas.microsoft.com/office/drawing/2014/main" id="{3A350189-209E-4C0D-A3C0-28FE45C62360}"/>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4214475" y="723900"/>
          <a:ext cx="2524125" cy="1644793"/>
        </a:xfrm>
        <a:prstGeom prst="rect">
          <a:avLst/>
        </a:prstGeom>
      </xdr:spPr>
    </xdr:pic>
    <xdr:clientData/>
  </xdr:twoCellAnchor>
  <xdr:twoCellAnchor>
    <xdr:from>
      <xdr:col>7</xdr:col>
      <xdr:colOff>1333500</xdr:colOff>
      <xdr:row>9</xdr:row>
      <xdr:rowOff>555625</xdr:rowOff>
    </xdr:from>
    <xdr:to>
      <xdr:col>7</xdr:col>
      <xdr:colOff>3476625</xdr:colOff>
      <xdr:row>9</xdr:row>
      <xdr:rowOff>1917198</xdr:rowOff>
    </xdr:to>
    <xdr:pic>
      <xdr:nvPicPr>
        <xdr:cNvPr id="46" name="Imagen 45">
          <a:extLst>
            <a:ext uri="{FF2B5EF4-FFF2-40B4-BE49-F238E27FC236}">
              <a16:creationId xmlns:a16="http://schemas.microsoft.com/office/drawing/2014/main" id="{B3D81539-3B20-4787-8A65-11F0438A53CC}"/>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4468475" y="6794500"/>
          <a:ext cx="2143125" cy="1361573"/>
        </a:xfrm>
        <a:prstGeom prst="rect">
          <a:avLst/>
        </a:prstGeom>
      </xdr:spPr>
    </xdr:pic>
    <xdr:clientData/>
  </xdr:twoCellAnchor>
  <xdr:twoCellAnchor>
    <xdr:from>
      <xdr:col>7</xdr:col>
      <xdr:colOff>562470</xdr:colOff>
      <xdr:row>32</xdr:row>
      <xdr:rowOff>0</xdr:rowOff>
    </xdr:from>
    <xdr:to>
      <xdr:col>7</xdr:col>
      <xdr:colOff>3841268</xdr:colOff>
      <xdr:row>32</xdr:row>
      <xdr:rowOff>0</xdr:rowOff>
    </xdr:to>
    <xdr:pic>
      <xdr:nvPicPr>
        <xdr:cNvPr id="47" name="Imagen 46">
          <a:extLst>
            <a:ext uri="{FF2B5EF4-FFF2-40B4-BE49-F238E27FC236}">
              <a16:creationId xmlns:a16="http://schemas.microsoft.com/office/drawing/2014/main" id="{027B809A-AAEC-4EFB-A7DC-DB18E74F8445}"/>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3697445" y="9163050"/>
          <a:ext cx="3278798" cy="2841625"/>
        </a:xfrm>
        <a:prstGeom prst="rect">
          <a:avLst/>
        </a:prstGeom>
      </xdr:spPr>
    </xdr:pic>
    <xdr:clientData/>
  </xdr:twoCellAnchor>
  <xdr:twoCellAnchor>
    <xdr:from>
      <xdr:col>7</xdr:col>
      <xdr:colOff>412750</xdr:colOff>
      <xdr:row>32</xdr:row>
      <xdr:rowOff>666750</xdr:rowOff>
    </xdr:from>
    <xdr:to>
      <xdr:col>7</xdr:col>
      <xdr:colOff>4307988</xdr:colOff>
      <xdr:row>32</xdr:row>
      <xdr:rowOff>3133417</xdr:rowOff>
    </xdr:to>
    <xdr:pic>
      <xdr:nvPicPr>
        <xdr:cNvPr id="48" name="Imagen 47">
          <a:extLst>
            <a:ext uri="{FF2B5EF4-FFF2-40B4-BE49-F238E27FC236}">
              <a16:creationId xmlns:a16="http://schemas.microsoft.com/office/drawing/2014/main" id="{82384279-93E4-4425-A6CC-5204A7286047}"/>
            </a:ext>
          </a:extLst>
        </xdr:cNvPr>
        <xdr:cNvPicPr>
          <a:picLocks noChangeAspect="1"/>
        </xdr:cNvPicPr>
      </xdr:nvPicPr>
      <xdr:blipFill>
        <a:blip xmlns:r="http://schemas.openxmlformats.org/officeDocument/2006/relationships" r:embed="rId42"/>
        <a:stretch>
          <a:fillRect/>
        </a:stretch>
      </xdr:blipFill>
      <xdr:spPr>
        <a:xfrm>
          <a:off x="13547725" y="12858750"/>
          <a:ext cx="3895238" cy="2466667"/>
        </a:xfrm>
        <a:prstGeom prst="rect">
          <a:avLst/>
        </a:prstGeom>
      </xdr:spPr>
    </xdr:pic>
    <xdr:clientData/>
  </xdr:twoCellAnchor>
  <xdr:twoCellAnchor>
    <xdr:from>
      <xdr:col>7</xdr:col>
      <xdr:colOff>238125</xdr:colOff>
      <xdr:row>44</xdr:row>
      <xdr:rowOff>539750</xdr:rowOff>
    </xdr:from>
    <xdr:to>
      <xdr:col>7</xdr:col>
      <xdr:colOff>4019077</xdr:colOff>
      <xdr:row>44</xdr:row>
      <xdr:rowOff>2996893</xdr:rowOff>
    </xdr:to>
    <xdr:pic>
      <xdr:nvPicPr>
        <xdr:cNvPr id="49" name="Imagen 48">
          <a:extLst>
            <a:ext uri="{FF2B5EF4-FFF2-40B4-BE49-F238E27FC236}">
              <a16:creationId xmlns:a16="http://schemas.microsoft.com/office/drawing/2014/main" id="{04B2C29A-2531-4C17-AF69-8D0337A60C0B}"/>
            </a:ext>
          </a:extLst>
        </xdr:cNvPr>
        <xdr:cNvPicPr>
          <a:picLocks noChangeAspect="1"/>
        </xdr:cNvPicPr>
      </xdr:nvPicPr>
      <xdr:blipFill>
        <a:blip xmlns:r="http://schemas.openxmlformats.org/officeDocument/2006/relationships" r:embed="rId43"/>
        <a:stretch>
          <a:fillRect/>
        </a:stretch>
      </xdr:blipFill>
      <xdr:spPr>
        <a:xfrm>
          <a:off x="13373100" y="16141700"/>
          <a:ext cx="3780952" cy="2457143"/>
        </a:xfrm>
        <a:prstGeom prst="rect">
          <a:avLst/>
        </a:prstGeom>
      </xdr:spPr>
    </xdr:pic>
    <xdr:clientData/>
  </xdr:twoCellAnchor>
  <xdr:twoCellAnchor>
    <xdr:from>
      <xdr:col>7</xdr:col>
      <xdr:colOff>354919</xdr:colOff>
      <xdr:row>16</xdr:row>
      <xdr:rowOff>325437</xdr:rowOff>
    </xdr:from>
    <xdr:to>
      <xdr:col>7</xdr:col>
      <xdr:colOff>4553333</xdr:colOff>
      <xdr:row>16</xdr:row>
      <xdr:rowOff>3061606</xdr:rowOff>
    </xdr:to>
    <xdr:pic>
      <xdr:nvPicPr>
        <xdr:cNvPr id="2" name="Imagen 1">
          <a:extLst>
            <a:ext uri="{FF2B5EF4-FFF2-40B4-BE49-F238E27FC236}">
              <a16:creationId xmlns:a16="http://schemas.microsoft.com/office/drawing/2014/main" id="{9A2433BF-851F-434B-A39E-5D498E7C2F3B}"/>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543267" y="11500303"/>
          <a:ext cx="4198414" cy="2736169"/>
        </a:xfrm>
        <a:prstGeom prst="rect">
          <a:avLst/>
        </a:prstGeom>
      </xdr:spPr>
    </xdr:pic>
    <xdr:clientData/>
  </xdr:twoCellAnchor>
  <xdr:twoCellAnchor>
    <xdr:from>
      <xdr:col>7</xdr:col>
      <xdr:colOff>716642</xdr:colOff>
      <xdr:row>15</xdr:row>
      <xdr:rowOff>337910</xdr:rowOff>
    </xdr:from>
    <xdr:to>
      <xdr:col>7</xdr:col>
      <xdr:colOff>4298385</xdr:colOff>
      <xdr:row>15</xdr:row>
      <xdr:rowOff>2704419</xdr:rowOff>
    </xdr:to>
    <xdr:pic>
      <xdr:nvPicPr>
        <xdr:cNvPr id="4" name="Imagen 3">
          <a:extLst>
            <a:ext uri="{FF2B5EF4-FFF2-40B4-BE49-F238E27FC236}">
              <a16:creationId xmlns:a16="http://schemas.microsoft.com/office/drawing/2014/main" id="{81362B7B-EDF7-4353-9DD0-694B1CCF3954}"/>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904990" y="40802151"/>
          <a:ext cx="3581743" cy="2366509"/>
        </a:xfrm>
        <a:prstGeom prst="rect">
          <a:avLst/>
        </a:prstGeom>
      </xdr:spPr>
    </xdr:pic>
    <xdr:clientData/>
  </xdr:twoCellAnchor>
  <xdr:twoCellAnchor>
    <xdr:from>
      <xdr:col>7</xdr:col>
      <xdr:colOff>444500</xdr:colOff>
      <xdr:row>7</xdr:row>
      <xdr:rowOff>396875</xdr:rowOff>
    </xdr:from>
    <xdr:to>
      <xdr:col>7</xdr:col>
      <xdr:colOff>4406405</xdr:colOff>
      <xdr:row>7</xdr:row>
      <xdr:rowOff>3044494</xdr:rowOff>
    </xdr:to>
    <xdr:pic>
      <xdr:nvPicPr>
        <xdr:cNvPr id="7" name="Imagen 6">
          <a:extLst>
            <a:ext uri="{FF2B5EF4-FFF2-40B4-BE49-F238E27FC236}">
              <a16:creationId xmlns:a16="http://schemas.microsoft.com/office/drawing/2014/main" id="{766DACC4-CAE8-4984-904A-E6C3229F602E}"/>
            </a:ext>
          </a:extLst>
        </xdr:cNvPr>
        <xdr:cNvPicPr>
          <a:picLocks noChangeAspect="1"/>
        </xdr:cNvPicPr>
      </xdr:nvPicPr>
      <xdr:blipFill>
        <a:blip xmlns:r="http://schemas.openxmlformats.org/officeDocument/2006/relationships" r:embed="rId46"/>
        <a:stretch>
          <a:fillRect/>
        </a:stretch>
      </xdr:blipFill>
      <xdr:spPr>
        <a:xfrm>
          <a:off x="13579475" y="300720125"/>
          <a:ext cx="3961905" cy="2647619"/>
        </a:xfrm>
        <a:prstGeom prst="rect">
          <a:avLst/>
        </a:prstGeom>
      </xdr:spPr>
    </xdr:pic>
    <xdr:clientData/>
  </xdr:twoCellAnchor>
  <xdr:twoCellAnchor>
    <xdr:from>
      <xdr:col>7</xdr:col>
      <xdr:colOff>412750</xdr:colOff>
      <xdr:row>11</xdr:row>
      <xdr:rowOff>396875</xdr:rowOff>
    </xdr:from>
    <xdr:to>
      <xdr:col>7</xdr:col>
      <xdr:colOff>4365131</xdr:colOff>
      <xdr:row>11</xdr:row>
      <xdr:rowOff>3101637</xdr:rowOff>
    </xdr:to>
    <xdr:pic>
      <xdr:nvPicPr>
        <xdr:cNvPr id="14" name="Imagen 13">
          <a:extLst>
            <a:ext uri="{FF2B5EF4-FFF2-40B4-BE49-F238E27FC236}">
              <a16:creationId xmlns:a16="http://schemas.microsoft.com/office/drawing/2014/main" id="{651BBACB-3413-4FC4-AEBA-001245EE88FF}"/>
            </a:ext>
          </a:extLst>
        </xdr:cNvPr>
        <xdr:cNvPicPr>
          <a:picLocks noChangeAspect="1"/>
        </xdr:cNvPicPr>
      </xdr:nvPicPr>
      <xdr:blipFill>
        <a:blip xmlns:r="http://schemas.openxmlformats.org/officeDocument/2006/relationships" r:embed="rId47"/>
        <a:stretch>
          <a:fillRect/>
        </a:stretch>
      </xdr:blipFill>
      <xdr:spPr>
        <a:xfrm>
          <a:off x="13547725" y="304130075"/>
          <a:ext cx="3952381" cy="2704762"/>
        </a:xfrm>
        <a:prstGeom prst="rect">
          <a:avLst/>
        </a:prstGeom>
      </xdr:spPr>
    </xdr:pic>
    <xdr:clientData/>
  </xdr:twoCellAnchor>
  <xdr:twoCellAnchor>
    <xdr:from>
      <xdr:col>7</xdr:col>
      <xdr:colOff>572634</xdr:colOff>
      <xdr:row>10</xdr:row>
      <xdr:rowOff>334507</xdr:rowOff>
    </xdr:from>
    <xdr:to>
      <xdr:col>7</xdr:col>
      <xdr:colOff>4258154</xdr:colOff>
      <xdr:row>10</xdr:row>
      <xdr:rowOff>2670400</xdr:rowOff>
    </xdr:to>
    <xdr:pic>
      <xdr:nvPicPr>
        <xdr:cNvPr id="22" name="Imagen 21">
          <a:extLst>
            <a:ext uri="{FF2B5EF4-FFF2-40B4-BE49-F238E27FC236}">
              <a16:creationId xmlns:a16="http://schemas.microsoft.com/office/drawing/2014/main" id="{AEE0F8D2-2614-44BC-AE1A-ECA490A47150}"/>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760982" y="113971159"/>
          <a:ext cx="3685520" cy="2335893"/>
        </a:xfrm>
        <a:prstGeom prst="rect">
          <a:avLst/>
        </a:prstGeom>
      </xdr:spPr>
    </xdr:pic>
    <xdr:clientData/>
  </xdr:twoCellAnchor>
  <xdr:twoCellAnchor>
    <xdr:from>
      <xdr:col>7</xdr:col>
      <xdr:colOff>254000</xdr:colOff>
      <xdr:row>35</xdr:row>
      <xdr:rowOff>95250</xdr:rowOff>
    </xdr:from>
    <xdr:to>
      <xdr:col>7</xdr:col>
      <xdr:colOff>4539714</xdr:colOff>
      <xdr:row>35</xdr:row>
      <xdr:rowOff>2923821</xdr:rowOff>
    </xdr:to>
    <xdr:pic>
      <xdr:nvPicPr>
        <xdr:cNvPr id="23" name="Imagen 22">
          <a:extLst>
            <a:ext uri="{FF2B5EF4-FFF2-40B4-BE49-F238E27FC236}">
              <a16:creationId xmlns:a16="http://schemas.microsoft.com/office/drawing/2014/main" id="{4694FF79-71AA-4959-AF78-8EE680B99674}"/>
            </a:ext>
          </a:extLst>
        </xdr:cNvPr>
        <xdr:cNvPicPr>
          <a:picLocks noChangeAspect="1"/>
        </xdr:cNvPicPr>
      </xdr:nvPicPr>
      <xdr:blipFill>
        <a:blip xmlns:r="http://schemas.openxmlformats.org/officeDocument/2006/relationships" r:embed="rId49"/>
        <a:stretch>
          <a:fillRect/>
        </a:stretch>
      </xdr:blipFill>
      <xdr:spPr>
        <a:xfrm>
          <a:off x="13388975" y="3076575"/>
          <a:ext cx="4285714" cy="2828571"/>
        </a:xfrm>
        <a:prstGeom prst="rect">
          <a:avLst/>
        </a:prstGeom>
      </xdr:spPr>
    </xdr:pic>
    <xdr:clientData/>
  </xdr:twoCellAnchor>
  <xdr:twoCellAnchor>
    <xdr:from>
      <xdr:col>7</xdr:col>
      <xdr:colOff>647473</xdr:colOff>
      <xdr:row>31</xdr:row>
      <xdr:rowOff>644071</xdr:rowOff>
    </xdr:from>
    <xdr:to>
      <xdr:col>7</xdr:col>
      <xdr:colOff>4078670</xdr:colOff>
      <xdr:row>31</xdr:row>
      <xdr:rowOff>2857500</xdr:rowOff>
    </xdr:to>
    <xdr:pic>
      <xdr:nvPicPr>
        <xdr:cNvPr id="29" name="Imagen 28">
          <a:extLst>
            <a:ext uri="{FF2B5EF4-FFF2-40B4-BE49-F238E27FC236}">
              <a16:creationId xmlns:a16="http://schemas.microsoft.com/office/drawing/2014/main" id="{04390435-DF05-40FF-B38B-31F7ACBD8DB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0835821" y="149642285"/>
          <a:ext cx="3431197" cy="2213429"/>
        </a:xfrm>
        <a:prstGeom prst="rect">
          <a:avLst/>
        </a:prstGeom>
      </xdr:spPr>
    </xdr:pic>
    <xdr:clientData/>
  </xdr:twoCellAnchor>
  <xdr:twoCellAnchor>
    <xdr:from>
      <xdr:col>7</xdr:col>
      <xdr:colOff>428625</xdr:colOff>
      <xdr:row>12</xdr:row>
      <xdr:rowOff>381000</xdr:rowOff>
    </xdr:from>
    <xdr:to>
      <xdr:col>7</xdr:col>
      <xdr:colOff>4514339</xdr:colOff>
      <xdr:row>12</xdr:row>
      <xdr:rowOff>3133381</xdr:rowOff>
    </xdr:to>
    <xdr:pic>
      <xdr:nvPicPr>
        <xdr:cNvPr id="32" name="Imagen 31">
          <a:extLst>
            <a:ext uri="{FF2B5EF4-FFF2-40B4-BE49-F238E27FC236}">
              <a16:creationId xmlns:a16="http://schemas.microsoft.com/office/drawing/2014/main" id="{6D597275-0FA3-44A9-A047-4CCC51C3CD38}"/>
            </a:ext>
          </a:extLst>
        </xdr:cNvPr>
        <xdr:cNvPicPr>
          <a:picLocks noChangeAspect="1"/>
        </xdr:cNvPicPr>
      </xdr:nvPicPr>
      <xdr:blipFill>
        <a:blip xmlns:r="http://schemas.openxmlformats.org/officeDocument/2006/relationships" r:embed="rId51"/>
        <a:stretch>
          <a:fillRect/>
        </a:stretch>
      </xdr:blipFill>
      <xdr:spPr>
        <a:xfrm>
          <a:off x="13563600" y="3867150"/>
          <a:ext cx="4085714" cy="275238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1508125</xdr:colOff>
      <xdr:row>12</xdr:row>
      <xdr:rowOff>301625</xdr:rowOff>
    </xdr:from>
    <xdr:to>
      <xdr:col>7</xdr:col>
      <xdr:colOff>3139380</xdr:colOff>
      <xdr:row>12</xdr:row>
      <xdr:rowOff>2799886</xdr:rowOff>
    </xdr:to>
    <xdr:pic>
      <xdr:nvPicPr>
        <xdr:cNvPr id="53" name="Imagen 52">
          <a:extLst>
            <a:ext uri="{FF2B5EF4-FFF2-40B4-BE49-F238E27FC236}">
              <a16:creationId xmlns:a16="http://schemas.microsoft.com/office/drawing/2014/main" id="{7C41B030-247B-4864-8E81-EF6E3D7B1722}"/>
            </a:ext>
          </a:extLst>
        </xdr:cNvPr>
        <xdr:cNvPicPr>
          <a:picLocks noChangeAspect="1"/>
        </xdr:cNvPicPr>
      </xdr:nvPicPr>
      <xdr:blipFill>
        <a:blip xmlns:r="http://schemas.openxmlformats.org/officeDocument/2006/relationships" r:embed="rId1"/>
        <a:stretch>
          <a:fillRect/>
        </a:stretch>
      </xdr:blipFill>
      <xdr:spPr>
        <a:xfrm>
          <a:off x="11535352" y="15887989"/>
          <a:ext cx="1631255" cy="2498261"/>
        </a:xfrm>
        <a:prstGeom prst="rect">
          <a:avLst/>
        </a:prstGeom>
      </xdr:spPr>
    </xdr:pic>
    <xdr:clientData/>
  </xdr:twoCellAnchor>
  <xdr:twoCellAnchor>
    <xdr:from>
      <xdr:col>7</xdr:col>
      <xdr:colOff>1928245</xdr:colOff>
      <xdr:row>9</xdr:row>
      <xdr:rowOff>412182</xdr:rowOff>
    </xdr:from>
    <xdr:to>
      <xdr:col>7</xdr:col>
      <xdr:colOff>3140762</xdr:colOff>
      <xdr:row>9</xdr:row>
      <xdr:rowOff>3181193</xdr:rowOff>
    </xdr:to>
    <xdr:pic>
      <xdr:nvPicPr>
        <xdr:cNvPr id="54" name="Imagen 53">
          <a:extLst>
            <a:ext uri="{FF2B5EF4-FFF2-40B4-BE49-F238E27FC236}">
              <a16:creationId xmlns:a16="http://schemas.microsoft.com/office/drawing/2014/main" id="{1FAD30F6-5CB0-4FEA-97DE-9967AB47221C}"/>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55472" y="8794182"/>
          <a:ext cx="1212517" cy="2769011"/>
        </a:xfrm>
        <a:prstGeom prst="rect">
          <a:avLst/>
        </a:prstGeom>
      </xdr:spPr>
    </xdr:pic>
    <xdr:clientData/>
  </xdr:twoCellAnchor>
  <xdr:twoCellAnchor>
    <xdr:from>
      <xdr:col>7</xdr:col>
      <xdr:colOff>1649866</xdr:colOff>
      <xdr:row>11</xdr:row>
      <xdr:rowOff>136072</xdr:rowOff>
    </xdr:from>
    <xdr:to>
      <xdr:col>7</xdr:col>
      <xdr:colOff>3639910</xdr:colOff>
      <xdr:row>11</xdr:row>
      <xdr:rowOff>3062607</xdr:rowOff>
    </xdr:to>
    <xdr:pic>
      <xdr:nvPicPr>
        <xdr:cNvPr id="55" name="Imagen 54">
          <a:extLst>
            <a:ext uri="{FF2B5EF4-FFF2-40B4-BE49-F238E27FC236}">
              <a16:creationId xmlns:a16="http://schemas.microsoft.com/office/drawing/2014/main" id="{E556B497-6CFB-48D2-BA7A-62A0FCE7EEF1}"/>
            </a:ext>
          </a:extLst>
        </xdr:cNvPr>
        <xdr:cNvPicPr>
          <a:picLocks noChangeAspect="1"/>
        </xdr:cNvPicPr>
      </xdr:nvPicPr>
      <xdr:blipFill>
        <a:blip xmlns:r="http://schemas.openxmlformats.org/officeDocument/2006/relationships" r:embed="rId3"/>
        <a:stretch>
          <a:fillRect/>
        </a:stretch>
      </xdr:blipFill>
      <xdr:spPr>
        <a:xfrm>
          <a:off x="11677093" y="12553208"/>
          <a:ext cx="1990044" cy="2926535"/>
        </a:xfrm>
        <a:prstGeom prst="rect">
          <a:avLst/>
        </a:prstGeom>
      </xdr:spPr>
    </xdr:pic>
    <xdr:clientData/>
  </xdr:twoCellAnchor>
  <xdr:twoCellAnchor>
    <xdr:from>
      <xdr:col>7</xdr:col>
      <xdr:colOff>1904999</xdr:colOff>
      <xdr:row>14</xdr:row>
      <xdr:rowOff>164463</xdr:rowOff>
    </xdr:from>
    <xdr:to>
      <xdr:col>7</xdr:col>
      <xdr:colOff>3248704</xdr:colOff>
      <xdr:row>14</xdr:row>
      <xdr:rowOff>2966580</xdr:rowOff>
    </xdr:to>
    <xdr:pic>
      <xdr:nvPicPr>
        <xdr:cNvPr id="56" name="Imagen 55">
          <a:extLst>
            <a:ext uri="{FF2B5EF4-FFF2-40B4-BE49-F238E27FC236}">
              <a16:creationId xmlns:a16="http://schemas.microsoft.com/office/drawing/2014/main" id="{7192D77E-DC06-49D6-9A65-521F565AC129}"/>
            </a:ext>
          </a:extLst>
        </xdr:cNvPr>
        <xdr:cNvPicPr>
          <a:picLocks noChangeAspect="1"/>
        </xdr:cNvPicPr>
      </xdr:nvPicPr>
      <xdr:blipFill>
        <a:blip xmlns:r="http://schemas.openxmlformats.org/officeDocument/2006/relationships" r:embed="rId4"/>
        <a:stretch>
          <a:fillRect/>
        </a:stretch>
      </xdr:blipFill>
      <xdr:spPr>
        <a:xfrm>
          <a:off x="11932226" y="27024963"/>
          <a:ext cx="1343705" cy="2802117"/>
        </a:xfrm>
        <a:prstGeom prst="rect">
          <a:avLst/>
        </a:prstGeom>
      </xdr:spPr>
    </xdr:pic>
    <xdr:clientData/>
  </xdr:twoCellAnchor>
  <xdr:twoCellAnchor>
    <xdr:from>
      <xdr:col>7</xdr:col>
      <xdr:colOff>885599</xdr:colOff>
      <xdr:row>17</xdr:row>
      <xdr:rowOff>498967</xdr:rowOff>
    </xdr:from>
    <xdr:to>
      <xdr:col>7</xdr:col>
      <xdr:colOff>2520724</xdr:colOff>
      <xdr:row>17</xdr:row>
      <xdr:rowOff>3002565</xdr:rowOff>
    </xdr:to>
    <xdr:pic>
      <xdr:nvPicPr>
        <xdr:cNvPr id="57" name="Imagen 56">
          <a:extLst>
            <a:ext uri="{FF2B5EF4-FFF2-40B4-BE49-F238E27FC236}">
              <a16:creationId xmlns:a16="http://schemas.microsoft.com/office/drawing/2014/main" id="{48E11285-6258-449F-BC80-36BCFDE8FCDE}"/>
            </a:ext>
          </a:extLst>
        </xdr:cNvPr>
        <xdr:cNvPicPr>
          <a:picLocks noChangeAspect="1"/>
        </xdr:cNvPicPr>
      </xdr:nvPicPr>
      <xdr:blipFill>
        <a:blip xmlns:r="http://schemas.openxmlformats.org/officeDocument/2006/relationships" r:embed="rId5"/>
        <a:stretch>
          <a:fillRect/>
        </a:stretch>
      </xdr:blipFill>
      <xdr:spPr>
        <a:xfrm>
          <a:off x="10912826" y="19843376"/>
          <a:ext cx="1635125" cy="2503598"/>
        </a:xfrm>
        <a:prstGeom prst="rect">
          <a:avLst/>
        </a:prstGeom>
      </xdr:spPr>
    </xdr:pic>
    <xdr:clientData/>
  </xdr:twoCellAnchor>
  <xdr:twoCellAnchor>
    <xdr:from>
      <xdr:col>7</xdr:col>
      <xdr:colOff>2983745</xdr:colOff>
      <xdr:row>17</xdr:row>
      <xdr:rowOff>614021</xdr:rowOff>
    </xdr:from>
    <xdr:to>
      <xdr:col>7</xdr:col>
      <xdr:colOff>3907981</xdr:colOff>
      <xdr:row>17</xdr:row>
      <xdr:rowOff>3042898</xdr:rowOff>
    </xdr:to>
    <xdr:pic>
      <xdr:nvPicPr>
        <xdr:cNvPr id="58" name="Imagen 57">
          <a:extLst>
            <a:ext uri="{FF2B5EF4-FFF2-40B4-BE49-F238E27FC236}">
              <a16:creationId xmlns:a16="http://schemas.microsoft.com/office/drawing/2014/main" id="{7A559157-91F2-4674-9231-C6E766B35551}"/>
            </a:ext>
          </a:extLst>
        </xdr:cNvPr>
        <xdr:cNvPicPr>
          <a:picLocks noChangeAspect="1"/>
        </xdr:cNvPicPr>
      </xdr:nvPicPr>
      <xdr:blipFill>
        <a:blip xmlns:r="http://schemas.openxmlformats.org/officeDocument/2006/relationships" r:embed="rId6"/>
        <a:stretch>
          <a:fillRect/>
        </a:stretch>
      </xdr:blipFill>
      <xdr:spPr>
        <a:xfrm>
          <a:off x="13010972" y="19958430"/>
          <a:ext cx="924236" cy="2428877"/>
        </a:xfrm>
        <a:prstGeom prst="rect">
          <a:avLst/>
        </a:prstGeom>
      </xdr:spPr>
    </xdr:pic>
    <xdr:clientData/>
  </xdr:twoCellAnchor>
  <xdr:twoCellAnchor>
    <xdr:from>
      <xdr:col>7</xdr:col>
      <xdr:colOff>1547813</xdr:colOff>
      <xdr:row>5</xdr:row>
      <xdr:rowOff>323169</xdr:rowOff>
    </xdr:from>
    <xdr:to>
      <xdr:col>7</xdr:col>
      <xdr:colOff>3367768</xdr:colOff>
      <xdr:row>5</xdr:row>
      <xdr:rowOff>3564424</xdr:rowOff>
    </xdr:to>
    <xdr:pic>
      <xdr:nvPicPr>
        <xdr:cNvPr id="60" name="Imagen 59">
          <a:extLst>
            <a:ext uri="{FF2B5EF4-FFF2-40B4-BE49-F238E27FC236}">
              <a16:creationId xmlns:a16="http://schemas.microsoft.com/office/drawing/2014/main" id="{7F7EF8A6-D422-4BA2-A13C-D45F88646359}"/>
            </a:ext>
          </a:extLst>
        </xdr:cNvPr>
        <xdr:cNvPicPr>
          <a:picLocks noChangeAspect="1"/>
        </xdr:cNvPicPr>
      </xdr:nvPicPr>
      <xdr:blipFill>
        <a:blip xmlns:r="http://schemas.openxmlformats.org/officeDocument/2006/relationships" r:embed="rId7"/>
        <a:stretch>
          <a:fillRect/>
        </a:stretch>
      </xdr:blipFill>
      <xdr:spPr>
        <a:xfrm>
          <a:off x="11575040" y="4947124"/>
          <a:ext cx="1819955" cy="3241255"/>
        </a:xfrm>
        <a:prstGeom prst="rect">
          <a:avLst/>
        </a:prstGeom>
      </xdr:spPr>
    </xdr:pic>
    <xdr:clientData/>
  </xdr:twoCellAnchor>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id="{B380D45A-6BC1-434C-806B-DCD253190B63}"/>
            </a:ext>
          </a:extLst>
        </xdr:cNvPr>
        <xdr:cNvPicPr>
          <a:picLocks noChangeAspect="1"/>
        </xdr:cNvPicPr>
      </xdr:nvPicPr>
      <xdr:blipFill>
        <a:blip xmlns:r="http://schemas.openxmlformats.org/officeDocument/2006/relationships" r:embed="rId8"/>
        <a:stretch>
          <a:fillRect/>
        </a:stretch>
      </xdr:blipFill>
      <xdr:spPr>
        <a:xfrm>
          <a:off x="11233728" y="1213482"/>
          <a:ext cx="2413000" cy="2982527"/>
        </a:xfrm>
        <a:prstGeom prst="rect">
          <a:avLst/>
        </a:prstGeom>
      </xdr:spPr>
    </xdr:pic>
    <xdr:clientData/>
  </xdr:twoCellAnchor>
  <xdr:twoCellAnchor>
    <xdr:from>
      <xdr:col>7</xdr:col>
      <xdr:colOff>746125</xdr:colOff>
      <xdr:row>13</xdr:row>
      <xdr:rowOff>169978</xdr:rowOff>
    </xdr:from>
    <xdr:to>
      <xdr:col>7</xdr:col>
      <xdr:colOff>3955542</xdr:colOff>
      <xdr:row>13</xdr:row>
      <xdr:rowOff>1876155</xdr:rowOff>
    </xdr:to>
    <xdr:pic>
      <xdr:nvPicPr>
        <xdr:cNvPr id="62" name="Imagen 61">
          <a:extLst>
            <a:ext uri="{FF2B5EF4-FFF2-40B4-BE49-F238E27FC236}">
              <a16:creationId xmlns:a16="http://schemas.microsoft.com/office/drawing/2014/main" id="{FF9450D7-C149-47AF-92A2-99B3099C1289}"/>
            </a:ext>
          </a:extLst>
        </xdr:cNvPr>
        <xdr:cNvPicPr>
          <a:picLocks noChangeAspect="1"/>
        </xdr:cNvPicPr>
      </xdr:nvPicPr>
      <xdr:blipFill>
        <a:blip xmlns:r="http://schemas.openxmlformats.org/officeDocument/2006/relationships" r:embed="rId9"/>
        <a:stretch>
          <a:fillRect/>
        </a:stretch>
      </xdr:blipFill>
      <xdr:spPr>
        <a:xfrm>
          <a:off x="10773352" y="30199705"/>
          <a:ext cx="3209417" cy="170617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10"/>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357187</xdr:colOff>
      <xdr:row>8</xdr:row>
      <xdr:rowOff>250032</xdr:rowOff>
    </xdr:from>
    <xdr:to>
      <xdr:col>7</xdr:col>
      <xdr:colOff>4201864</xdr:colOff>
      <xdr:row>8</xdr:row>
      <xdr:rowOff>2178844</xdr:rowOff>
    </xdr:to>
    <xdr:pic>
      <xdr:nvPicPr>
        <xdr:cNvPr id="65" name="Imagen 64">
          <a:extLst>
            <a:ext uri="{FF2B5EF4-FFF2-40B4-BE49-F238E27FC236}">
              <a16:creationId xmlns:a16="http://schemas.microsoft.com/office/drawing/2014/main" id="{9FA06CEC-7E8D-47CF-96AA-134CDA1D8FAF}"/>
            </a:ext>
          </a:extLst>
        </xdr:cNvPr>
        <xdr:cNvPicPr>
          <a:picLocks noChangeAspect="1"/>
        </xdr:cNvPicPr>
      </xdr:nvPicPr>
      <xdr:blipFill>
        <a:blip xmlns:r="http://schemas.openxmlformats.org/officeDocument/2006/relationships" r:embed="rId12"/>
        <a:stretch>
          <a:fillRect/>
        </a:stretch>
      </xdr:blipFill>
      <xdr:spPr>
        <a:xfrm>
          <a:off x="10384414" y="40982396"/>
          <a:ext cx="3844677" cy="1928812"/>
        </a:xfrm>
        <a:prstGeom prst="rect">
          <a:avLst/>
        </a:prstGeom>
      </xdr:spPr>
    </xdr:pic>
    <xdr:clientData/>
  </xdr:twoCellAnchor>
  <xdr:twoCellAnchor>
    <xdr:from>
      <xdr:col>7</xdr:col>
      <xdr:colOff>1016000</xdr:colOff>
      <xdr:row>10</xdr:row>
      <xdr:rowOff>568796</xdr:rowOff>
    </xdr:from>
    <xdr:to>
      <xdr:col>7</xdr:col>
      <xdr:colOff>3698875</xdr:colOff>
      <xdr:row>10</xdr:row>
      <xdr:rowOff>2549172</xdr:rowOff>
    </xdr:to>
    <xdr:pic>
      <xdr:nvPicPr>
        <xdr:cNvPr id="66" name="Imagen 65">
          <a:extLst>
            <a:ext uri="{FF2B5EF4-FFF2-40B4-BE49-F238E27FC236}">
              <a16:creationId xmlns:a16="http://schemas.microsoft.com/office/drawing/2014/main" id="{5DFE645D-71BD-4D30-B7D7-B84CAFEEC222}"/>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043227" y="44868705"/>
          <a:ext cx="2682875" cy="1980376"/>
        </a:xfrm>
        <a:prstGeom prst="rect">
          <a:avLst/>
        </a:prstGeom>
      </xdr:spPr>
    </xdr:pic>
    <xdr:clientData/>
  </xdr:twoCellAnchor>
  <xdr:twoCellAnchor>
    <xdr:from>
      <xdr:col>7</xdr:col>
      <xdr:colOff>1555748</xdr:colOff>
      <xdr:row>21</xdr:row>
      <xdr:rowOff>349248</xdr:rowOff>
    </xdr:from>
    <xdr:to>
      <xdr:col>7</xdr:col>
      <xdr:colOff>2823105</xdr:colOff>
      <xdr:row>21</xdr:row>
      <xdr:rowOff>2861465</xdr:rowOff>
    </xdr:to>
    <xdr:pic>
      <xdr:nvPicPr>
        <xdr:cNvPr id="67" name="Imagen 66">
          <a:extLst>
            <a:ext uri="{FF2B5EF4-FFF2-40B4-BE49-F238E27FC236}">
              <a16:creationId xmlns:a16="http://schemas.microsoft.com/office/drawing/2014/main" id="{DEED9A37-9721-429D-ABD6-19355C1E6C84}"/>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82975" y="48216703"/>
          <a:ext cx="1267357" cy="2512217"/>
        </a:xfrm>
        <a:prstGeom prst="rect">
          <a:avLst/>
        </a:prstGeom>
      </xdr:spPr>
    </xdr:pic>
    <xdr:clientData/>
  </xdr:twoCellAnchor>
  <xdr:twoCellAnchor>
    <xdr:from>
      <xdr:col>7</xdr:col>
      <xdr:colOff>1381126</xdr:colOff>
      <xdr:row>26</xdr:row>
      <xdr:rowOff>666750</xdr:rowOff>
    </xdr:from>
    <xdr:to>
      <xdr:col>7</xdr:col>
      <xdr:colOff>3023808</xdr:colOff>
      <xdr:row>26</xdr:row>
      <xdr:rowOff>3126988</xdr:rowOff>
    </xdr:to>
    <xdr:pic>
      <xdr:nvPicPr>
        <xdr:cNvPr id="68" name="Imagen 67">
          <a:extLst>
            <a:ext uri="{FF2B5EF4-FFF2-40B4-BE49-F238E27FC236}">
              <a16:creationId xmlns:a16="http://schemas.microsoft.com/office/drawing/2014/main" id="{CE01D8C0-F5ED-422A-993F-FDF0216449C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408353" y="52101750"/>
          <a:ext cx="1642682" cy="2460238"/>
        </a:xfrm>
        <a:prstGeom prst="rect">
          <a:avLst/>
        </a:prstGeom>
      </xdr:spPr>
    </xdr:pic>
    <xdr:clientData/>
  </xdr:twoCellAnchor>
  <xdr:twoCellAnchor>
    <xdr:from>
      <xdr:col>7</xdr:col>
      <xdr:colOff>1301750</xdr:colOff>
      <xdr:row>28</xdr:row>
      <xdr:rowOff>206375</xdr:rowOff>
    </xdr:from>
    <xdr:to>
      <xdr:col>7</xdr:col>
      <xdr:colOff>2623091</xdr:colOff>
      <xdr:row>28</xdr:row>
      <xdr:rowOff>3542823</xdr:rowOff>
    </xdr:to>
    <xdr:pic>
      <xdr:nvPicPr>
        <xdr:cNvPr id="69" name="Imagen 68">
          <a:extLst>
            <a:ext uri="{FF2B5EF4-FFF2-40B4-BE49-F238E27FC236}">
              <a16:creationId xmlns:a16="http://schemas.microsoft.com/office/drawing/2014/main" id="{9AB89179-2904-4337-8672-573CACC9EA5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328977" y="55208920"/>
          <a:ext cx="1321341" cy="3336448"/>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id="{13EDE6FA-8111-4F60-A697-D059479F691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1402723</xdr:colOff>
      <xdr:row>18</xdr:row>
      <xdr:rowOff>285750</xdr:rowOff>
    </xdr:from>
    <xdr:to>
      <xdr:col>7</xdr:col>
      <xdr:colOff>3136577</xdr:colOff>
      <xdr:row>18</xdr:row>
      <xdr:rowOff>2825750</xdr:rowOff>
    </xdr:to>
    <xdr:pic>
      <xdr:nvPicPr>
        <xdr:cNvPr id="71" name="Imagen 70">
          <a:extLst>
            <a:ext uri="{FF2B5EF4-FFF2-40B4-BE49-F238E27FC236}">
              <a16:creationId xmlns:a16="http://schemas.microsoft.com/office/drawing/2014/main" id="{12708506-BDC5-4065-9D19-852D999A6A32}"/>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429950" y="62423386"/>
          <a:ext cx="1733854" cy="2540000"/>
        </a:xfrm>
        <a:prstGeom prst="rect">
          <a:avLst/>
        </a:prstGeom>
      </xdr:spPr>
    </xdr:pic>
    <xdr:clientData/>
  </xdr:twoCellAnchor>
  <xdr:twoCellAnchor>
    <xdr:from>
      <xdr:col>7</xdr:col>
      <xdr:colOff>1320449</xdr:colOff>
      <xdr:row>6</xdr:row>
      <xdr:rowOff>333376</xdr:rowOff>
    </xdr:from>
    <xdr:to>
      <xdr:col>7</xdr:col>
      <xdr:colOff>2980982</xdr:colOff>
      <xdr:row>6</xdr:row>
      <xdr:rowOff>2714626</xdr:rowOff>
    </xdr:to>
    <xdr:pic>
      <xdr:nvPicPr>
        <xdr:cNvPr id="72" name="Imagen 71">
          <a:extLst>
            <a:ext uri="{FF2B5EF4-FFF2-40B4-BE49-F238E27FC236}">
              <a16:creationId xmlns:a16="http://schemas.microsoft.com/office/drawing/2014/main" id="{5E912C49-54D5-41C7-8AB4-B7739C0328B6}"/>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347676" y="66038558"/>
          <a:ext cx="1660533" cy="2381250"/>
        </a:xfrm>
        <a:prstGeom prst="rect">
          <a:avLst/>
        </a:prstGeom>
      </xdr:spPr>
    </xdr:pic>
    <xdr:clientData/>
  </xdr:twoCellAnchor>
  <xdr:twoCellAnchor>
    <xdr:from>
      <xdr:col>7</xdr:col>
      <xdr:colOff>1474658</xdr:colOff>
      <xdr:row>7</xdr:row>
      <xdr:rowOff>206375</xdr:rowOff>
    </xdr:from>
    <xdr:to>
      <xdr:col>7</xdr:col>
      <xdr:colOff>3279439</xdr:colOff>
      <xdr:row>7</xdr:row>
      <xdr:rowOff>2730500</xdr:rowOff>
    </xdr:to>
    <xdr:pic>
      <xdr:nvPicPr>
        <xdr:cNvPr id="73" name="Imagen 72">
          <a:extLst>
            <a:ext uri="{FF2B5EF4-FFF2-40B4-BE49-F238E27FC236}">
              <a16:creationId xmlns:a16="http://schemas.microsoft.com/office/drawing/2014/main" id="{B506A434-B324-43C3-81AE-B2FD6559382A}"/>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501885" y="69479102"/>
          <a:ext cx="1804781" cy="2524125"/>
        </a:xfrm>
        <a:prstGeom prst="rect">
          <a:avLst/>
        </a:prstGeom>
      </xdr:spPr>
    </xdr:pic>
    <xdr:clientData/>
  </xdr:twoCellAnchor>
  <xdr:twoCellAnchor>
    <xdr:from>
      <xdr:col>7</xdr:col>
      <xdr:colOff>1460500</xdr:colOff>
      <xdr:row>19</xdr:row>
      <xdr:rowOff>158750</xdr:rowOff>
    </xdr:from>
    <xdr:to>
      <xdr:col>7</xdr:col>
      <xdr:colOff>3181083</xdr:colOff>
      <xdr:row>19</xdr:row>
      <xdr:rowOff>2839479</xdr:rowOff>
    </xdr:to>
    <xdr:pic>
      <xdr:nvPicPr>
        <xdr:cNvPr id="74" name="Imagen 73">
          <a:extLst>
            <a:ext uri="{FF2B5EF4-FFF2-40B4-BE49-F238E27FC236}">
              <a16:creationId xmlns:a16="http://schemas.microsoft.com/office/drawing/2014/main" id="{D3C52FC5-3F75-4ABA-B0C1-053808C92F8D}"/>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487727" y="72999023"/>
          <a:ext cx="1720583" cy="2680729"/>
        </a:xfrm>
        <a:prstGeom prst="rect">
          <a:avLst/>
        </a:prstGeom>
      </xdr:spPr>
    </xdr:pic>
    <xdr:clientData/>
  </xdr:twoCellAnchor>
  <xdr:twoCellAnchor>
    <xdr:from>
      <xdr:col>7</xdr:col>
      <xdr:colOff>1530804</xdr:colOff>
      <xdr:row>25</xdr:row>
      <xdr:rowOff>51027</xdr:rowOff>
    </xdr:from>
    <xdr:to>
      <xdr:col>7</xdr:col>
      <xdr:colOff>3299733</xdr:colOff>
      <xdr:row>25</xdr:row>
      <xdr:rowOff>3341535</xdr:rowOff>
    </xdr:to>
    <xdr:pic>
      <xdr:nvPicPr>
        <xdr:cNvPr id="77" name="Imagen 76">
          <a:extLst>
            <a:ext uri="{FF2B5EF4-FFF2-40B4-BE49-F238E27FC236}">
              <a16:creationId xmlns:a16="http://schemas.microsoft.com/office/drawing/2014/main" id="{21670141-2B7C-4631-96CB-EBCFEA338DB3}"/>
            </a:ext>
          </a:extLst>
        </xdr:cNvPr>
        <xdr:cNvPicPr>
          <a:picLocks noChangeAspect="1"/>
        </xdr:cNvPicPr>
      </xdr:nvPicPr>
      <xdr:blipFill>
        <a:blip xmlns:r="http://schemas.openxmlformats.org/officeDocument/2006/relationships" r:embed="rId22"/>
        <a:stretch>
          <a:fillRect/>
        </a:stretch>
      </xdr:blipFill>
      <xdr:spPr>
        <a:xfrm>
          <a:off x="11558031" y="916936"/>
          <a:ext cx="1768929" cy="3290508"/>
        </a:xfrm>
        <a:prstGeom prst="rect">
          <a:avLst/>
        </a:prstGeom>
      </xdr:spPr>
    </xdr:pic>
    <xdr:clientData/>
  </xdr:twoCellAnchor>
  <xdr:twoCellAnchor>
    <xdr:from>
      <xdr:col>7</xdr:col>
      <xdr:colOff>1681721</xdr:colOff>
      <xdr:row>30</xdr:row>
      <xdr:rowOff>125249</xdr:rowOff>
    </xdr:from>
    <xdr:to>
      <xdr:col>7</xdr:col>
      <xdr:colOff>3265714</xdr:colOff>
      <xdr:row>30</xdr:row>
      <xdr:rowOff>3478170</xdr:rowOff>
    </xdr:to>
    <xdr:pic>
      <xdr:nvPicPr>
        <xdr:cNvPr id="78" name="Imagen 77">
          <a:extLst>
            <a:ext uri="{FF2B5EF4-FFF2-40B4-BE49-F238E27FC236}">
              <a16:creationId xmlns:a16="http://schemas.microsoft.com/office/drawing/2014/main" id="{B8797022-2B03-4314-848D-85963469172C}"/>
            </a:ext>
          </a:extLst>
        </xdr:cNvPr>
        <xdr:cNvPicPr>
          <a:picLocks noChangeAspect="1"/>
        </xdr:cNvPicPr>
      </xdr:nvPicPr>
      <xdr:blipFill>
        <a:blip xmlns:r="http://schemas.openxmlformats.org/officeDocument/2006/relationships" r:embed="rId23"/>
        <a:stretch>
          <a:fillRect/>
        </a:stretch>
      </xdr:blipFill>
      <xdr:spPr>
        <a:xfrm>
          <a:off x="11708948" y="4610658"/>
          <a:ext cx="1583993" cy="3352921"/>
        </a:xfrm>
        <a:prstGeom prst="rect">
          <a:avLst/>
        </a:prstGeom>
      </xdr:spPr>
    </xdr:pic>
    <xdr:clientData/>
  </xdr:twoCellAnchor>
  <xdr:twoCellAnchor>
    <xdr:from>
      <xdr:col>7</xdr:col>
      <xdr:colOff>1730375</xdr:colOff>
      <xdr:row>20</xdr:row>
      <xdr:rowOff>301626</xdr:rowOff>
    </xdr:from>
    <xdr:to>
      <xdr:col>7</xdr:col>
      <xdr:colOff>3282026</xdr:colOff>
      <xdr:row>20</xdr:row>
      <xdr:rowOff>2997201</xdr:rowOff>
    </xdr:to>
    <xdr:pic>
      <xdr:nvPicPr>
        <xdr:cNvPr id="79" name="Imagen 78">
          <a:extLst>
            <a:ext uri="{FF2B5EF4-FFF2-40B4-BE49-F238E27FC236}">
              <a16:creationId xmlns:a16="http://schemas.microsoft.com/office/drawing/2014/main" id="{7DC90D9B-CC5F-4CF8-960D-2F042738D9F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57602" y="8354581"/>
          <a:ext cx="1551651" cy="2695575"/>
        </a:xfrm>
        <a:prstGeom prst="rect">
          <a:avLst/>
        </a:prstGeom>
      </xdr:spPr>
    </xdr:pic>
    <xdr:clientData/>
  </xdr:twoCellAnchor>
  <xdr:twoCellAnchor>
    <xdr:from>
      <xdr:col>7</xdr:col>
      <xdr:colOff>1031875</xdr:colOff>
      <xdr:row>36</xdr:row>
      <xdr:rowOff>238126</xdr:rowOff>
    </xdr:from>
    <xdr:to>
      <xdr:col>7</xdr:col>
      <xdr:colOff>4064000</xdr:colOff>
      <xdr:row>36</xdr:row>
      <xdr:rowOff>2951294</xdr:rowOff>
    </xdr:to>
    <xdr:pic>
      <xdr:nvPicPr>
        <xdr:cNvPr id="80" name="Imagen 79">
          <a:extLst>
            <a:ext uri="{FF2B5EF4-FFF2-40B4-BE49-F238E27FC236}">
              <a16:creationId xmlns:a16="http://schemas.microsoft.com/office/drawing/2014/main" id="{4DA3EC29-4EF0-406A-9FFF-A375D1A520D5}"/>
            </a:ext>
          </a:extLst>
        </xdr:cNvPr>
        <xdr:cNvPicPr>
          <a:picLocks noChangeAspect="1"/>
        </xdr:cNvPicPr>
      </xdr:nvPicPr>
      <xdr:blipFill>
        <a:blip xmlns:r="http://schemas.openxmlformats.org/officeDocument/2006/relationships" r:embed="rId25"/>
        <a:stretch>
          <a:fillRect/>
        </a:stretch>
      </xdr:blipFill>
      <xdr:spPr>
        <a:xfrm>
          <a:off x="11059102" y="11858626"/>
          <a:ext cx="3032125" cy="2713168"/>
        </a:xfrm>
        <a:prstGeom prst="rect">
          <a:avLst/>
        </a:prstGeom>
      </xdr:spPr>
    </xdr:pic>
    <xdr:clientData/>
  </xdr:twoCellAnchor>
  <xdr:twoCellAnchor>
    <xdr:from>
      <xdr:col>7</xdr:col>
      <xdr:colOff>714375</xdr:colOff>
      <xdr:row>37</xdr:row>
      <xdr:rowOff>619125</xdr:rowOff>
    </xdr:from>
    <xdr:to>
      <xdr:col>7</xdr:col>
      <xdr:colOff>4381042</xdr:colOff>
      <xdr:row>37</xdr:row>
      <xdr:rowOff>2857220</xdr:rowOff>
    </xdr:to>
    <xdr:pic>
      <xdr:nvPicPr>
        <xdr:cNvPr id="81" name="Imagen 80">
          <a:extLst>
            <a:ext uri="{FF2B5EF4-FFF2-40B4-BE49-F238E27FC236}">
              <a16:creationId xmlns:a16="http://schemas.microsoft.com/office/drawing/2014/main" id="{8CF57D19-3CBE-49F7-8E3D-1EDA6CD01EA8}"/>
            </a:ext>
          </a:extLst>
        </xdr:cNvPr>
        <xdr:cNvPicPr>
          <a:picLocks noChangeAspect="1"/>
        </xdr:cNvPicPr>
      </xdr:nvPicPr>
      <xdr:blipFill>
        <a:blip xmlns:r="http://schemas.openxmlformats.org/officeDocument/2006/relationships" r:embed="rId26"/>
        <a:stretch>
          <a:fillRect/>
        </a:stretch>
      </xdr:blipFill>
      <xdr:spPr>
        <a:xfrm>
          <a:off x="10741602" y="15807170"/>
          <a:ext cx="3666667" cy="2238095"/>
        </a:xfrm>
        <a:prstGeom prst="rect">
          <a:avLst/>
        </a:prstGeom>
      </xdr:spPr>
    </xdr:pic>
    <xdr:clientData/>
  </xdr:twoCellAnchor>
  <xdr:twoCellAnchor>
    <xdr:from>
      <xdr:col>7</xdr:col>
      <xdr:colOff>1522617</xdr:colOff>
      <xdr:row>32</xdr:row>
      <xdr:rowOff>174626</xdr:rowOff>
    </xdr:from>
    <xdr:to>
      <xdr:col>7</xdr:col>
      <xdr:colOff>2736643</xdr:colOff>
      <xdr:row>32</xdr:row>
      <xdr:rowOff>3000376</xdr:rowOff>
    </xdr:to>
    <xdr:pic>
      <xdr:nvPicPr>
        <xdr:cNvPr id="82" name="Imagen 81">
          <a:extLst>
            <a:ext uri="{FF2B5EF4-FFF2-40B4-BE49-F238E27FC236}">
              <a16:creationId xmlns:a16="http://schemas.microsoft.com/office/drawing/2014/main" id="{6D9A37D8-F951-43D8-B68A-31D5B90C6E8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549844" y="18930217"/>
          <a:ext cx="1214026" cy="2825750"/>
        </a:xfrm>
        <a:prstGeom prst="rect">
          <a:avLst/>
        </a:prstGeom>
      </xdr:spPr>
    </xdr:pic>
    <xdr:clientData/>
  </xdr:twoCellAnchor>
  <xdr:twoCellAnchor>
    <xdr:from>
      <xdr:col>7</xdr:col>
      <xdr:colOff>631032</xdr:colOff>
      <xdr:row>16</xdr:row>
      <xdr:rowOff>493132</xdr:rowOff>
    </xdr:from>
    <xdr:to>
      <xdr:col>7</xdr:col>
      <xdr:colOff>3669127</xdr:colOff>
      <xdr:row>16</xdr:row>
      <xdr:rowOff>2026465</xdr:rowOff>
    </xdr:to>
    <xdr:pic>
      <xdr:nvPicPr>
        <xdr:cNvPr id="83" name="Imagen 82">
          <a:extLst>
            <a:ext uri="{FF2B5EF4-FFF2-40B4-BE49-F238E27FC236}">
              <a16:creationId xmlns:a16="http://schemas.microsoft.com/office/drawing/2014/main" id="{E387A54B-93B0-474C-B6FE-499D85FA87BA}"/>
            </a:ext>
          </a:extLst>
        </xdr:cNvPr>
        <xdr:cNvPicPr>
          <a:picLocks noChangeAspect="1"/>
        </xdr:cNvPicPr>
      </xdr:nvPicPr>
      <xdr:blipFill>
        <a:blip xmlns:r="http://schemas.openxmlformats.org/officeDocument/2006/relationships" r:embed="rId28"/>
        <a:stretch>
          <a:fillRect/>
        </a:stretch>
      </xdr:blipFill>
      <xdr:spPr>
        <a:xfrm>
          <a:off x="10658259" y="1359041"/>
          <a:ext cx="3038095" cy="1533333"/>
        </a:xfrm>
        <a:prstGeom prst="rect">
          <a:avLst/>
        </a:prstGeom>
      </xdr:spPr>
    </xdr:pic>
    <xdr:clientData/>
  </xdr:twoCellAnchor>
  <xdr:twoCellAnchor>
    <xdr:from>
      <xdr:col>7</xdr:col>
      <xdr:colOff>381000</xdr:colOff>
      <xdr:row>29</xdr:row>
      <xdr:rowOff>404811</xdr:rowOff>
    </xdr:from>
    <xdr:to>
      <xdr:col>7</xdr:col>
      <xdr:colOff>4274344</xdr:colOff>
      <xdr:row>29</xdr:row>
      <xdr:rowOff>2154629</xdr:rowOff>
    </xdr:to>
    <xdr:pic>
      <xdr:nvPicPr>
        <xdr:cNvPr id="84" name="Imagen 83">
          <a:extLst>
            <a:ext uri="{FF2B5EF4-FFF2-40B4-BE49-F238E27FC236}">
              <a16:creationId xmlns:a16="http://schemas.microsoft.com/office/drawing/2014/main" id="{5FD42E35-6AA5-4B9B-B33A-49EEF6BCF3A6}"/>
            </a:ext>
          </a:extLst>
        </xdr:cNvPr>
        <xdr:cNvPicPr>
          <a:picLocks noChangeAspect="1"/>
        </xdr:cNvPicPr>
      </xdr:nvPicPr>
      <xdr:blipFill>
        <a:blip xmlns:r="http://schemas.openxmlformats.org/officeDocument/2006/relationships" r:embed="rId29"/>
        <a:stretch>
          <a:fillRect/>
        </a:stretch>
      </xdr:blipFill>
      <xdr:spPr>
        <a:xfrm>
          <a:off x="10408227" y="4838266"/>
          <a:ext cx="3893344" cy="1749818"/>
        </a:xfrm>
        <a:prstGeom prst="rect">
          <a:avLst/>
        </a:prstGeom>
      </xdr:spPr>
    </xdr:pic>
    <xdr:clientData/>
  </xdr:twoCellAnchor>
  <xdr:twoCellAnchor>
    <xdr:from>
      <xdr:col>7</xdr:col>
      <xdr:colOff>1555750</xdr:colOff>
      <xdr:row>38</xdr:row>
      <xdr:rowOff>142874</xdr:rowOff>
    </xdr:from>
    <xdr:to>
      <xdr:col>7</xdr:col>
      <xdr:colOff>2661152</xdr:colOff>
      <xdr:row>38</xdr:row>
      <xdr:rowOff>3143249</xdr:rowOff>
    </xdr:to>
    <xdr:pic>
      <xdr:nvPicPr>
        <xdr:cNvPr id="86" name="Imagen 85">
          <a:extLst>
            <a:ext uri="{FF2B5EF4-FFF2-40B4-BE49-F238E27FC236}">
              <a16:creationId xmlns:a16="http://schemas.microsoft.com/office/drawing/2014/main" id="{BADA14DB-DC40-4DA0-9378-7F8EBE6D015F}"/>
            </a:ext>
          </a:extLst>
        </xdr:cNvPr>
        <xdr:cNvPicPr>
          <a:picLocks noChangeAspect="1"/>
        </xdr:cNvPicPr>
      </xdr:nvPicPr>
      <xdr:blipFill>
        <a:blip xmlns:r="http://schemas.openxmlformats.org/officeDocument/2006/relationships" r:embed="rId30"/>
        <a:stretch>
          <a:fillRect/>
        </a:stretch>
      </xdr:blipFill>
      <xdr:spPr>
        <a:xfrm>
          <a:off x="11582977" y="8143874"/>
          <a:ext cx="1105402" cy="3000375"/>
        </a:xfrm>
        <a:prstGeom prst="rect">
          <a:avLst/>
        </a:prstGeom>
      </xdr:spPr>
    </xdr:pic>
    <xdr:clientData/>
  </xdr:twoCellAnchor>
  <xdr:twoCellAnchor>
    <xdr:from>
      <xdr:col>7</xdr:col>
      <xdr:colOff>1662907</xdr:colOff>
      <xdr:row>35</xdr:row>
      <xdr:rowOff>182563</xdr:rowOff>
    </xdr:from>
    <xdr:to>
      <xdr:col>7</xdr:col>
      <xdr:colOff>2924969</xdr:colOff>
      <xdr:row>35</xdr:row>
      <xdr:rowOff>3223925</xdr:rowOff>
    </xdr:to>
    <xdr:pic>
      <xdr:nvPicPr>
        <xdr:cNvPr id="87" name="Imagen 86">
          <a:extLst>
            <a:ext uri="{FF2B5EF4-FFF2-40B4-BE49-F238E27FC236}">
              <a16:creationId xmlns:a16="http://schemas.microsoft.com/office/drawing/2014/main" id="{F04C6265-120D-4EA2-AE3A-A9BF4322AE15}"/>
            </a:ext>
          </a:extLst>
        </xdr:cNvPr>
        <xdr:cNvPicPr>
          <a:picLocks noChangeAspect="1"/>
        </xdr:cNvPicPr>
      </xdr:nvPicPr>
      <xdr:blipFill>
        <a:blip xmlns:r="http://schemas.openxmlformats.org/officeDocument/2006/relationships" r:embed="rId31"/>
        <a:stretch>
          <a:fillRect/>
        </a:stretch>
      </xdr:blipFill>
      <xdr:spPr>
        <a:xfrm>
          <a:off x="11690134" y="15318654"/>
          <a:ext cx="1262062" cy="3041362"/>
        </a:xfrm>
        <a:prstGeom prst="rect">
          <a:avLst/>
        </a:prstGeom>
      </xdr:spPr>
    </xdr:pic>
    <xdr:clientData/>
  </xdr:twoCellAnchor>
  <xdr:twoCellAnchor>
    <xdr:from>
      <xdr:col>7</xdr:col>
      <xdr:colOff>1587500</xdr:colOff>
      <xdr:row>34</xdr:row>
      <xdr:rowOff>317499</xdr:rowOff>
    </xdr:from>
    <xdr:to>
      <xdr:col>7</xdr:col>
      <xdr:colOff>2746375</xdr:colOff>
      <xdr:row>34</xdr:row>
      <xdr:rowOff>3225032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32"/>
        <a:stretch>
          <a:fillRect/>
        </a:stretch>
      </xdr:blipFill>
      <xdr:spPr>
        <a:xfrm>
          <a:off x="11614727" y="11886044"/>
          <a:ext cx="1158875" cy="2907533"/>
        </a:xfrm>
        <a:prstGeom prst="rect">
          <a:avLst/>
        </a:prstGeom>
      </xdr:spPr>
    </xdr:pic>
    <xdr:clientData/>
  </xdr:twoCellAnchor>
  <xdr:twoCellAnchor>
    <xdr:from>
      <xdr:col>7</xdr:col>
      <xdr:colOff>254000</xdr:colOff>
      <xdr:row>15</xdr:row>
      <xdr:rowOff>381000</xdr:rowOff>
    </xdr:from>
    <xdr:to>
      <xdr:col>7</xdr:col>
      <xdr:colOff>4473048</xdr:colOff>
      <xdr:row>15</xdr:row>
      <xdr:rowOff>2914333</xdr:rowOff>
    </xdr:to>
    <xdr:pic>
      <xdr:nvPicPr>
        <xdr:cNvPr id="89" name="Imagen 88">
          <a:extLst>
            <a:ext uri="{FF2B5EF4-FFF2-40B4-BE49-F238E27FC236}">
              <a16:creationId xmlns:a16="http://schemas.microsoft.com/office/drawing/2014/main" id="{1F13DB5D-F1E1-4CC8-A2BC-F57ABEA6779D}"/>
            </a:ext>
          </a:extLst>
        </xdr:cNvPr>
        <xdr:cNvPicPr>
          <a:picLocks noChangeAspect="1"/>
        </xdr:cNvPicPr>
      </xdr:nvPicPr>
      <xdr:blipFill>
        <a:blip xmlns:r="http://schemas.openxmlformats.org/officeDocument/2006/relationships" r:embed="rId33"/>
        <a:stretch>
          <a:fillRect/>
        </a:stretch>
      </xdr:blipFill>
      <xdr:spPr>
        <a:xfrm>
          <a:off x="10281227" y="19084636"/>
          <a:ext cx="4219048" cy="2533333"/>
        </a:xfrm>
        <a:prstGeom prst="rect">
          <a:avLst/>
        </a:prstGeom>
      </xdr:spPr>
    </xdr:pic>
    <xdr:clientData/>
  </xdr:twoCellAnchor>
  <xdr:twoCellAnchor>
    <xdr:from>
      <xdr:col>7</xdr:col>
      <xdr:colOff>453650</xdr:colOff>
      <xdr:row>33</xdr:row>
      <xdr:rowOff>793751</xdr:rowOff>
    </xdr:from>
    <xdr:to>
      <xdr:col>7</xdr:col>
      <xdr:colOff>4328829</xdr:colOff>
      <xdr:row>33</xdr:row>
      <xdr:rowOff>2400089</xdr:rowOff>
    </xdr:to>
    <xdr:pic>
      <xdr:nvPicPr>
        <xdr:cNvPr id="90" name="Imagen 89">
          <a:extLst>
            <a:ext uri="{FF2B5EF4-FFF2-40B4-BE49-F238E27FC236}">
              <a16:creationId xmlns:a16="http://schemas.microsoft.com/office/drawing/2014/main" id="{CB9E3799-E046-407B-A3A1-C837DD9270B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80877" y="23064933"/>
          <a:ext cx="3875179" cy="1606338"/>
        </a:xfrm>
        <a:prstGeom prst="rect">
          <a:avLst/>
        </a:prstGeom>
      </xdr:spPr>
    </xdr:pic>
    <xdr:clientData/>
  </xdr:twoCellAnchor>
  <xdr:twoCellAnchor>
    <xdr:from>
      <xdr:col>7</xdr:col>
      <xdr:colOff>1555174</xdr:colOff>
      <xdr:row>23</xdr:row>
      <xdr:rowOff>238125</xdr:rowOff>
    </xdr:from>
    <xdr:to>
      <xdr:col>7</xdr:col>
      <xdr:colOff>3066768</xdr:colOff>
      <xdr:row>23</xdr:row>
      <xdr:rowOff>3127375</xdr:rowOff>
    </xdr:to>
    <xdr:pic>
      <xdr:nvPicPr>
        <xdr:cNvPr id="91" name="Imagen 90">
          <a:extLst>
            <a:ext uri="{FF2B5EF4-FFF2-40B4-BE49-F238E27FC236}">
              <a16:creationId xmlns:a16="http://schemas.microsoft.com/office/drawing/2014/main" id="{52409980-A5CB-4A8C-AB70-D3E1630C2467}"/>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582401" y="26076852"/>
          <a:ext cx="1511594" cy="2889250"/>
        </a:xfrm>
        <a:prstGeom prst="rect">
          <a:avLst/>
        </a:prstGeom>
      </xdr:spPr>
    </xdr:pic>
    <xdr:clientData/>
  </xdr:twoCellAnchor>
  <xdr:twoCellAnchor>
    <xdr:from>
      <xdr:col>7</xdr:col>
      <xdr:colOff>1637959</xdr:colOff>
      <xdr:row>22</xdr:row>
      <xdr:rowOff>199573</xdr:rowOff>
    </xdr:from>
    <xdr:to>
      <xdr:col>7</xdr:col>
      <xdr:colOff>3197678</xdr:colOff>
      <xdr:row>22</xdr:row>
      <xdr:rowOff>2868649</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36"/>
        <a:stretch>
          <a:fillRect/>
        </a:stretch>
      </xdr:blipFill>
      <xdr:spPr>
        <a:xfrm>
          <a:off x="11665186" y="1065482"/>
          <a:ext cx="1559719" cy="2669076"/>
        </a:xfrm>
        <a:prstGeom prst="rect">
          <a:avLst/>
        </a:prstGeom>
      </xdr:spPr>
    </xdr:pic>
    <xdr:clientData/>
  </xdr:twoCellAnchor>
  <xdr:twoCellAnchor>
    <xdr:from>
      <xdr:col>7</xdr:col>
      <xdr:colOff>1190626</xdr:colOff>
      <xdr:row>31</xdr:row>
      <xdr:rowOff>182351</xdr:rowOff>
    </xdr:from>
    <xdr:to>
      <xdr:col>7</xdr:col>
      <xdr:colOff>3159126</xdr:colOff>
      <xdr:row>31</xdr:row>
      <xdr:rowOff>3520636</xdr:rowOff>
    </xdr:to>
    <xdr:pic>
      <xdr:nvPicPr>
        <xdr:cNvPr id="94" name="Imagen 93">
          <a:extLst>
            <a:ext uri="{FF2B5EF4-FFF2-40B4-BE49-F238E27FC236}">
              <a16:creationId xmlns:a16="http://schemas.microsoft.com/office/drawing/2014/main" id="{E23823D8-D0AD-4B87-A9BA-ACC0F2C3B26C}"/>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217853" y="4217487"/>
          <a:ext cx="1968500" cy="3338285"/>
        </a:xfrm>
        <a:prstGeom prst="rect">
          <a:avLst/>
        </a:prstGeom>
      </xdr:spPr>
    </xdr:pic>
    <xdr:clientData/>
  </xdr:twoCellAnchor>
  <xdr:twoCellAnchor>
    <xdr:from>
      <xdr:col>7</xdr:col>
      <xdr:colOff>746125</xdr:colOff>
      <xdr:row>24</xdr:row>
      <xdr:rowOff>412750</xdr:rowOff>
    </xdr:from>
    <xdr:to>
      <xdr:col>7</xdr:col>
      <xdr:colOff>4269934</xdr:colOff>
      <xdr:row>24</xdr:row>
      <xdr:rowOff>2774655</xdr:rowOff>
    </xdr:to>
    <xdr:pic>
      <xdr:nvPicPr>
        <xdr:cNvPr id="95" name="Imagen 94">
          <a:extLst>
            <a:ext uri="{FF2B5EF4-FFF2-40B4-BE49-F238E27FC236}">
              <a16:creationId xmlns:a16="http://schemas.microsoft.com/office/drawing/2014/main" id="{93A5DD20-E928-48C1-9F37-161F0F185E1E}"/>
            </a:ext>
          </a:extLst>
        </xdr:cNvPr>
        <xdr:cNvPicPr>
          <a:picLocks noChangeAspect="1"/>
        </xdr:cNvPicPr>
      </xdr:nvPicPr>
      <xdr:blipFill>
        <a:blip xmlns:r="http://schemas.openxmlformats.org/officeDocument/2006/relationships" r:embed="rId38"/>
        <a:stretch>
          <a:fillRect/>
        </a:stretch>
      </xdr:blipFill>
      <xdr:spPr>
        <a:xfrm>
          <a:off x="10773352" y="1278659"/>
          <a:ext cx="3523809" cy="2361905"/>
        </a:xfrm>
        <a:prstGeom prst="rect">
          <a:avLst/>
        </a:prstGeom>
      </xdr:spPr>
    </xdr:pic>
    <xdr:clientData/>
  </xdr:twoCellAnchor>
  <xdr:twoCellAnchor>
    <xdr:from>
      <xdr:col>7</xdr:col>
      <xdr:colOff>1539875</xdr:colOff>
      <xdr:row>27</xdr:row>
      <xdr:rowOff>349250</xdr:rowOff>
    </xdr:from>
    <xdr:to>
      <xdr:col>7</xdr:col>
      <xdr:colOff>3101780</xdr:colOff>
      <xdr:row>27</xdr:row>
      <xdr:rowOff>3015917</xdr:rowOff>
    </xdr:to>
    <xdr:pic>
      <xdr:nvPicPr>
        <xdr:cNvPr id="96" name="Imagen 95">
          <a:extLst>
            <a:ext uri="{FF2B5EF4-FFF2-40B4-BE49-F238E27FC236}">
              <a16:creationId xmlns:a16="http://schemas.microsoft.com/office/drawing/2014/main" id="{D8C95017-E64C-4163-9185-F03B82465295}"/>
            </a:ext>
          </a:extLst>
        </xdr:cNvPr>
        <xdr:cNvPicPr>
          <a:picLocks noChangeAspect="1"/>
        </xdr:cNvPicPr>
      </xdr:nvPicPr>
      <xdr:blipFill>
        <a:blip xmlns:r="http://schemas.openxmlformats.org/officeDocument/2006/relationships" r:embed="rId39"/>
        <a:stretch>
          <a:fillRect/>
        </a:stretch>
      </xdr:blipFill>
      <xdr:spPr>
        <a:xfrm>
          <a:off x="11567102" y="4782705"/>
          <a:ext cx="1561905" cy="2666667"/>
        </a:xfrm>
        <a:prstGeom prst="rect">
          <a:avLst/>
        </a:prstGeom>
      </xdr:spPr>
    </xdr:pic>
    <xdr:clientData/>
  </xdr:twoCellAnchor>
  <xdr:twoCellAnchor>
    <xdr:from>
      <xdr:col>7</xdr:col>
      <xdr:colOff>1492250</xdr:colOff>
      <xdr:row>39</xdr:row>
      <xdr:rowOff>238125</xdr:rowOff>
    </xdr:from>
    <xdr:to>
      <xdr:col>7</xdr:col>
      <xdr:colOff>3085815</xdr:colOff>
      <xdr:row>39</xdr:row>
      <xdr:rowOff>3098540</xdr:rowOff>
    </xdr:to>
    <xdr:pic>
      <xdr:nvPicPr>
        <xdr:cNvPr id="97" name="Imagen 96">
          <a:extLst>
            <a:ext uri="{FF2B5EF4-FFF2-40B4-BE49-F238E27FC236}">
              <a16:creationId xmlns:a16="http://schemas.microsoft.com/office/drawing/2014/main" id="{DA68F7FF-65D6-4BE4-B097-70F79D76999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519477" y="8239125"/>
          <a:ext cx="1593565" cy="286041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1105580</xdr:colOff>
      <xdr:row>44</xdr:row>
      <xdr:rowOff>481213</xdr:rowOff>
    </xdr:from>
    <xdr:to>
      <xdr:col>7</xdr:col>
      <xdr:colOff>3997098</xdr:colOff>
      <xdr:row>44</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340180</xdr:colOff>
      <xdr:row>66</xdr:row>
      <xdr:rowOff>663348</xdr:rowOff>
    </xdr:from>
    <xdr:to>
      <xdr:col>7</xdr:col>
      <xdr:colOff>4534322</xdr:colOff>
      <xdr:row>66</xdr:row>
      <xdr:rowOff>3477253</xdr:rowOff>
    </xdr:to>
    <xdr:pic>
      <xdr:nvPicPr>
        <xdr:cNvPr id="349" name="Imagen 348">
          <a:extLst>
            <a:ext uri="{FF2B5EF4-FFF2-40B4-BE49-F238E27FC236}">
              <a16:creationId xmlns:a16="http://schemas.microsoft.com/office/drawing/2014/main" id="{00000000-0008-0000-0500-00005D010000}"/>
            </a:ext>
          </a:extLst>
        </xdr:cNvPr>
        <xdr:cNvPicPr>
          <a:picLocks noChangeAspect="1"/>
        </xdr:cNvPicPr>
      </xdr:nvPicPr>
      <xdr:blipFill>
        <a:blip xmlns:r="http://schemas.openxmlformats.org/officeDocument/2006/relationships" r:embed="rId2"/>
        <a:stretch>
          <a:fillRect/>
        </a:stretch>
      </xdr:blipFill>
      <xdr:spPr>
        <a:xfrm>
          <a:off x="10344150" y="9477375"/>
          <a:ext cx="4191000" cy="2809875"/>
        </a:xfrm>
        <a:prstGeom prst="rect">
          <a:avLst/>
        </a:prstGeom>
      </xdr:spPr>
    </xdr:pic>
    <xdr:clientData/>
  </xdr:twoCellAnchor>
  <xdr:twoCellAnchor>
    <xdr:from>
      <xdr:col>7</xdr:col>
      <xdr:colOff>323168</xdr:colOff>
      <xdr:row>76</xdr:row>
      <xdr:rowOff>408215</xdr:rowOff>
    </xdr:from>
    <xdr:to>
      <xdr:col>7</xdr:col>
      <xdr:colOff>4518137</xdr:colOff>
      <xdr:row>76</xdr:row>
      <xdr:rowOff>3428592</xdr:rowOff>
    </xdr:to>
    <xdr:pic>
      <xdr:nvPicPr>
        <xdr:cNvPr id="350" name="Imagen 349">
          <a:extLst>
            <a:ext uri="{FF2B5EF4-FFF2-40B4-BE49-F238E27FC236}">
              <a16:creationId xmlns:a16="http://schemas.microsoft.com/office/drawing/2014/main" id="{00000000-0008-0000-0500-00005E010000}"/>
            </a:ext>
          </a:extLst>
        </xdr:cNvPr>
        <xdr:cNvPicPr>
          <a:picLocks noChangeAspect="1"/>
        </xdr:cNvPicPr>
      </xdr:nvPicPr>
      <xdr:blipFill>
        <a:blip xmlns:r="http://schemas.openxmlformats.org/officeDocument/2006/relationships" r:embed="rId3"/>
        <a:stretch>
          <a:fillRect/>
        </a:stretch>
      </xdr:blipFill>
      <xdr:spPr>
        <a:xfrm>
          <a:off x="10325100" y="13192125"/>
          <a:ext cx="4191000" cy="3019425"/>
        </a:xfrm>
        <a:prstGeom prst="rect">
          <a:avLst/>
        </a:prstGeom>
      </xdr:spPr>
    </xdr:pic>
    <xdr:clientData/>
  </xdr:twoCellAnchor>
  <xdr:twoCellAnchor>
    <xdr:from>
      <xdr:col>7</xdr:col>
      <xdr:colOff>374196</xdr:colOff>
      <xdr:row>71</xdr:row>
      <xdr:rowOff>408214</xdr:rowOff>
    </xdr:from>
    <xdr:to>
      <xdr:col>7</xdr:col>
      <xdr:colOff>4524315</xdr:colOff>
      <xdr:row>71</xdr:row>
      <xdr:rowOff>3480027</xdr:rowOff>
    </xdr:to>
    <xdr:pic>
      <xdr:nvPicPr>
        <xdr:cNvPr id="351" name="Imagen 350">
          <a:extLst>
            <a:ext uri="{FF2B5EF4-FFF2-40B4-BE49-F238E27FC236}">
              <a16:creationId xmlns:a16="http://schemas.microsoft.com/office/drawing/2014/main" id="{00000000-0008-0000-0500-00005F010000}"/>
            </a:ext>
          </a:extLst>
        </xdr:cNvPr>
        <xdr:cNvPicPr>
          <a:picLocks noChangeAspect="1"/>
        </xdr:cNvPicPr>
      </xdr:nvPicPr>
      <xdr:blipFill>
        <a:blip xmlns:r="http://schemas.openxmlformats.org/officeDocument/2006/relationships" r:embed="rId4"/>
        <a:stretch>
          <a:fillRect/>
        </a:stretch>
      </xdr:blipFill>
      <xdr:spPr>
        <a:xfrm flipH="1">
          <a:off x="10372725" y="17164050"/>
          <a:ext cx="4152900" cy="3067050"/>
        </a:xfrm>
        <a:prstGeom prst="rect">
          <a:avLst/>
        </a:prstGeom>
      </xdr:spPr>
    </xdr:pic>
    <xdr:clientData/>
  </xdr:twoCellAnchor>
  <xdr:twoCellAnchor>
    <xdr:from>
      <xdr:col>7</xdr:col>
      <xdr:colOff>221116</xdr:colOff>
      <xdr:row>59</xdr:row>
      <xdr:rowOff>527277</xdr:rowOff>
    </xdr:from>
    <xdr:to>
      <xdr:col>7</xdr:col>
      <xdr:colOff>4674787</xdr:colOff>
      <xdr:row>59</xdr:row>
      <xdr:rowOff>3153455</xdr:rowOff>
    </xdr:to>
    <xdr:pic>
      <xdr:nvPicPr>
        <xdr:cNvPr id="354" name="Imagen 353">
          <a:extLst>
            <a:ext uri="{FF2B5EF4-FFF2-40B4-BE49-F238E27FC236}">
              <a16:creationId xmlns:a16="http://schemas.microsoft.com/office/drawing/2014/main" id="{00000000-0008-0000-0500-000062010000}"/>
            </a:ext>
          </a:extLst>
        </xdr:cNvPr>
        <xdr:cNvPicPr>
          <a:picLocks noChangeAspect="1"/>
        </xdr:cNvPicPr>
      </xdr:nvPicPr>
      <xdr:blipFill>
        <a:blip xmlns:r="http://schemas.openxmlformats.org/officeDocument/2006/relationships" r:embed="rId5"/>
        <a:stretch>
          <a:fillRect/>
        </a:stretch>
      </xdr:blipFill>
      <xdr:spPr>
        <a:xfrm>
          <a:off x="10220325" y="29194125"/>
          <a:ext cx="4457700" cy="2628900"/>
        </a:xfrm>
        <a:prstGeom prst="rect">
          <a:avLst/>
        </a:prstGeom>
      </xdr:spPr>
    </xdr:pic>
    <xdr:clientData/>
  </xdr:twoCellAnchor>
  <xdr:twoCellAnchor>
    <xdr:from>
      <xdr:col>7</xdr:col>
      <xdr:colOff>425223</xdr:colOff>
      <xdr:row>26</xdr:row>
      <xdr:rowOff>133099</xdr:rowOff>
    </xdr:from>
    <xdr:to>
      <xdr:col>7</xdr:col>
      <xdr:colOff>4371295</xdr:colOff>
      <xdr:row>26</xdr:row>
      <xdr:rowOff>3797938</xdr:rowOff>
    </xdr:to>
    <xdr:pic>
      <xdr:nvPicPr>
        <xdr:cNvPr id="373" name="Imagen 372">
          <a:extLst>
            <a:ext uri="{FF2B5EF4-FFF2-40B4-BE49-F238E27FC236}">
              <a16:creationId xmlns:a16="http://schemas.microsoft.com/office/drawing/2014/main" id="{00000000-0008-0000-0500-000075010000}"/>
            </a:ext>
          </a:extLst>
        </xdr:cNvPr>
        <xdr:cNvPicPr>
          <a:picLocks noChangeAspect="1"/>
        </xdr:cNvPicPr>
      </xdr:nvPicPr>
      <xdr:blipFill>
        <a:blip xmlns:r="http://schemas.openxmlformats.org/officeDocument/2006/relationships" r:embed="rId6"/>
        <a:stretch>
          <a:fillRect/>
        </a:stretch>
      </xdr:blipFill>
      <xdr:spPr>
        <a:xfrm>
          <a:off x="10429875" y="32775525"/>
          <a:ext cx="3943350" cy="3667125"/>
        </a:xfrm>
        <a:prstGeom prst="rect">
          <a:avLst/>
        </a:prstGeom>
      </xdr:spPr>
    </xdr:pic>
    <xdr:clientData/>
  </xdr:twoCellAnchor>
  <xdr:twoCellAnchor>
    <xdr:from>
      <xdr:col>7</xdr:col>
      <xdr:colOff>136070</xdr:colOff>
      <xdr:row>38</xdr:row>
      <xdr:rowOff>313506</xdr:rowOff>
    </xdr:from>
    <xdr:to>
      <xdr:col>7</xdr:col>
      <xdr:colOff>4694464</xdr:colOff>
      <xdr:row>38</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7"/>
        <a:stretch>
          <a:fillRect/>
        </a:stretch>
      </xdr:blipFill>
      <xdr:spPr>
        <a:xfrm>
          <a:off x="10134600" y="36928425"/>
          <a:ext cx="4562475" cy="3162300"/>
        </a:xfrm>
        <a:prstGeom prst="rect">
          <a:avLst/>
        </a:prstGeom>
      </xdr:spPr>
    </xdr:pic>
    <xdr:clientData/>
  </xdr:twoCellAnchor>
  <xdr:twoCellAnchor>
    <xdr:from>
      <xdr:col>7</xdr:col>
      <xdr:colOff>289152</xdr:colOff>
      <xdr:row>63</xdr:row>
      <xdr:rowOff>119206</xdr:rowOff>
    </xdr:from>
    <xdr:to>
      <xdr:col>7</xdr:col>
      <xdr:colOff>4643437</xdr:colOff>
      <xdr:row>63</xdr:row>
      <xdr:rowOff>3857625</xdr:rowOff>
    </xdr:to>
    <xdr:pic>
      <xdr:nvPicPr>
        <xdr:cNvPr id="375" name="Imagen 374">
          <a:extLst>
            <a:ext uri="{FF2B5EF4-FFF2-40B4-BE49-F238E27FC236}">
              <a16:creationId xmlns:a16="http://schemas.microsoft.com/office/drawing/2014/main" id="{00000000-0008-0000-0500-000077010000}"/>
            </a:ext>
          </a:extLst>
        </xdr:cNvPr>
        <xdr:cNvPicPr>
          <a:picLocks noChangeAspect="1"/>
        </xdr:cNvPicPr>
      </xdr:nvPicPr>
      <xdr:blipFill>
        <a:blip xmlns:r="http://schemas.openxmlformats.org/officeDocument/2006/relationships" r:embed="rId8"/>
        <a:stretch>
          <a:fillRect/>
        </a:stretch>
      </xdr:blipFill>
      <xdr:spPr>
        <a:xfrm>
          <a:off x="10287000" y="40709850"/>
          <a:ext cx="4352925" cy="3733800"/>
        </a:xfrm>
        <a:prstGeom prst="rect">
          <a:avLst/>
        </a:prstGeom>
      </xdr:spPr>
    </xdr:pic>
    <xdr:clientData/>
  </xdr:twoCellAnchor>
  <xdr:twoCellAnchor>
    <xdr:from>
      <xdr:col>7</xdr:col>
      <xdr:colOff>255135</xdr:colOff>
      <xdr:row>53</xdr:row>
      <xdr:rowOff>190501</xdr:rowOff>
    </xdr:from>
    <xdr:to>
      <xdr:col>7</xdr:col>
      <xdr:colOff>4813527</xdr:colOff>
      <xdr:row>53</xdr:row>
      <xdr:rowOff>3734590</xdr:rowOff>
    </xdr:to>
    <xdr:pic>
      <xdr:nvPicPr>
        <xdr:cNvPr id="376" name="Imagen 375">
          <a:extLst>
            <a:ext uri="{FF2B5EF4-FFF2-40B4-BE49-F238E27FC236}">
              <a16:creationId xmlns:a16="http://schemas.microsoft.com/office/drawing/2014/main" id="{00000000-0008-0000-0500-000078010000}"/>
            </a:ext>
          </a:extLst>
        </xdr:cNvPr>
        <xdr:cNvPicPr>
          <a:picLocks noChangeAspect="1"/>
        </xdr:cNvPicPr>
      </xdr:nvPicPr>
      <xdr:blipFill>
        <a:blip xmlns:r="http://schemas.openxmlformats.org/officeDocument/2006/relationships" r:embed="rId9"/>
        <a:stretch>
          <a:fillRect/>
        </a:stretch>
      </xdr:blipFill>
      <xdr:spPr>
        <a:xfrm>
          <a:off x="10258425" y="44748450"/>
          <a:ext cx="4552950" cy="3543300"/>
        </a:xfrm>
        <a:prstGeom prst="rect">
          <a:avLst/>
        </a:prstGeom>
      </xdr:spPr>
    </xdr:pic>
    <xdr:clientData/>
  </xdr:twoCellAnchor>
  <xdr:twoCellAnchor>
    <xdr:from>
      <xdr:col>7</xdr:col>
      <xdr:colOff>272143</xdr:colOff>
      <xdr:row>27</xdr:row>
      <xdr:rowOff>114265</xdr:rowOff>
    </xdr:from>
    <xdr:to>
      <xdr:col>7</xdr:col>
      <xdr:colOff>4711473</xdr:colOff>
      <xdr:row>27</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10"/>
        <a:stretch>
          <a:fillRect/>
        </a:stretch>
      </xdr:blipFill>
      <xdr:spPr>
        <a:xfrm>
          <a:off x="10277475" y="48644175"/>
          <a:ext cx="4438650" cy="3743325"/>
        </a:xfrm>
        <a:prstGeom prst="rect">
          <a:avLst/>
        </a:prstGeom>
      </xdr:spPr>
    </xdr:pic>
    <xdr:clientData/>
  </xdr:twoCellAnchor>
  <xdr:twoCellAnchor>
    <xdr:from>
      <xdr:col>7</xdr:col>
      <xdr:colOff>102055</xdr:colOff>
      <xdr:row>28</xdr:row>
      <xdr:rowOff>578305</xdr:rowOff>
    </xdr:from>
    <xdr:to>
      <xdr:col>7</xdr:col>
      <xdr:colOff>4835435</xdr:colOff>
      <xdr:row>28</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11"/>
        <a:stretch>
          <a:fillRect/>
        </a:stretch>
      </xdr:blipFill>
      <xdr:spPr>
        <a:xfrm>
          <a:off x="10106025" y="53082825"/>
          <a:ext cx="4733925" cy="3048000"/>
        </a:xfrm>
        <a:prstGeom prst="rect">
          <a:avLst/>
        </a:prstGeom>
      </xdr:spPr>
    </xdr:pic>
    <xdr:clientData/>
  </xdr:twoCellAnchor>
  <xdr:twoCellAnchor>
    <xdr:from>
      <xdr:col>7</xdr:col>
      <xdr:colOff>187098</xdr:colOff>
      <xdr:row>29</xdr:row>
      <xdr:rowOff>92867</xdr:rowOff>
    </xdr:from>
    <xdr:to>
      <xdr:col>7</xdr:col>
      <xdr:colOff>4711473</xdr:colOff>
      <xdr:row>29</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12"/>
        <a:stretch>
          <a:fillRect/>
        </a:stretch>
      </xdr:blipFill>
      <xdr:spPr>
        <a:xfrm>
          <a:off x="10191750" y="60540900"/>
          <a:ext cx="4524375" cy="3571875"/>
        </a:xfrm>
        <a:prstGeom prst="rect">
          <a:avLst/>
        </a:prstGeom>
      </xdr:spPr>
    </xdr:pic>
    <xdr:clientData/>
  </xdr:twoCellAnchor>
  <xdr:twoCellAnchor>
    <xdr:from>
      <xdr:col>7</xdr:col>
      <xdr:colOff>170088</xdr:colOff>
      <xdr:row>57</xdr:row>
      <xdr:rowOff>420470</xdr:rowOff>
    </xdr:from>
    <xdr:to>
      <xdr:col>7</xdr:col>
      <xdr:colOff>4660445</xdr:colOff>
      <xdr:row>57</xdr:row>
      <xdr:rowOff>3670071</xdr:rowOff>
    </xdr:to>
    <xdr:pic>
      <xdr:nvPicPr>
        <xdr:cNvPr id="382" name="Imagen 381">
          <a:extLst>
            <a:ext uri="{FF2B5EF4-FFF2-40B4-BE49-F238E27FC236}">
              <a16:creationId xmlns:a16="http://schemas.microsoft.com/office/drawing/2014/main" id="{00000000-0008-0000-0500-00007E010000}"/>
            </a:ext>
          </a:extLst>
        </xdr:cNvPr>
        <xdr:cNvPicPr>
          <a:picLocks noChangeAspect="1"/>
        </xdr:cNvPicPr>
      </xdr:nvPicPr>
      <xdr:blipFill>
        <a:blip xmlns:r="http://schemas.openxmlformats.org/officeDocument/2006/relationships" r:embed="rId13"/>
        <a:stretch>
          <a:fillRect/>
        </a:stretch>
      </xdr:blipFill>
      <xdr:spPr>
        <a:xfrm>
          <a:off x="10172700" y="64836675"/>
          <a:ext cx="4486275" cy="3248025"/>
        </a:xfrm>
        <a:prstGeom prst="rect">
          <a:avLst/>
        </a:prstGeom>
      </xdr:spPr>
    </xdr:pic>
    <xdr:clientData/>
  </xdr:twoCellAnchor>
  <xdr:twoCellAnchor>
    <xdr:from>
      <xdr:col>7</xdr:col>
      <xdr:colOff>204106</xdr:colOff>
      <xdr:row>68</xdr:row>
      <xdr:rowOff>153080</xdr:rowOff>
    </xdr:from>
    <xdr:to>
      <xdr:col>7</xdr:col>
      <xdr:colOff>4674435</xdr:colOff>
      <xdr:row>68</xdr:row>
      <xdr:rowOff>3707946</xdr:rowOff>
    </xdr:to>
    <xdr:pic>
      <xdr:nvPicPr>
        <xdr:cNvPr id="383" name="Imagen 382">
          <a:extLst>
            <a:ext uri="{FF2B5EF4-FFF2-40B4-BE49-F238E27FC236}">
              <a16:creationId xmlns:a16="http://schemas.microsoft.com/office/drawing/2014/main" id="{00000000-0008-0000-0500-00007F010000}"/>
            </a:ext>
          </a:extLst>
        </xdr:cNvPr>
        <xdr:cNvPicPr>
          <a:picLocks noChangeAspect="1"/>
        </xdr:cNvPicPr>
      </xdr:nvPicPr>
      <xdr:blipFill>
        <a:blip xmlns:r="http://schemas.openxmlformats.org/officeDocument/2006/relationships" r:embed="rId14"/>
        <a:stretch>
          <a:fillRect/>
        </a:stretch>
      </xdr:blipFill>
      <xdr:spPr>
        <a:xfrm>
          <a:off x="10201275" y="68541900"/>
          <a:ext cx="4476750" cy="3552825"/>
        </a:xfrm>
        <a:prstGeom prst="rect">
          <a:avLst/>
        </a:prstGeom>
      </xdr:spPr>
    </xdr:pic>
    <xdr:clientData/>
  </xdr:twoCellAnchor>
  <xdr:twoCellAnchor>
    <xdr:from>
      <xdr:col>7</xdr:col>
      <xdr:colOff>119062</xdr:colOff>
      <xdr:row>56</xdr:row>
      <xdr:rowOff>263652</xdr:rowOff>
    </xdr:from>
    <xdr:to>
      <xdr:col>7</xdr:col>
      <xdr:colOff>4728482</xdr:colOff>
      <xdr:row>56</xdr:row>
      <xdr:rowOff>3752170</xdr:rowOff>
    </xdr:to>
    <xdr:pic>
      <xdr:nvPicPr>
        <xdr:cNvPr id="384" name="Imagen 383">
          <a:extLst>
            <a:ext uri="{FF2B5EF4-FFF2-40B4-BE49-F238E27FC236}">
              <a16:creationId xmlns:a16="http://schemas.microsoft.com/office/drawing/2014/main" id="{00000000-0008-0000-0500-000080010000}"/>
            </a:ext>
          </a:extLst>
        </xdr:cNvPr>
        <xdr:cNvPicPr>
          <a:picLocks noChangeAspect="1"/>
        </xdr:cNvPicPr>
      </xdr:nvPicPr>
      <xdr:blipFill>
        <a:blip xmlns:r="http://schemas.openxmlformats.org/officeDocument/2006/relationships" r:embed="rId15"/>
        <a:stretch>
          <a:fillRect/>
        </a:stretch>
      </xdr:blipFill>
      <xdr:spPr>
        <a:xfrm>
          <a:off x="10115550" y="72628125"/>
          <a:ext cx="4610100" cy="3486150"/>
        </a:xfrm>
        <a:prstGeom prst="rect">
          <a:avLst/>
        </a:prstGeom>
      </xdr:spPr>
    </xdr:pic>
    <xdr:clientData/>
  </xdr:twoCellAnchor>
  <xdr:twoCellAnchor>
    <xdr:from>
      <xdr:col>7</xdr:col>
      <xdr:colOff>170089</xdr:colOff>
      <xdr:row>45</xdr:row>
      <xdr:rowOff>340180</xdr:rowOff>
    </xdr:from>
    <xdr:to>
      <xdr:col>7</xdr:col>
      <xdr:colOff>4791518</xdr:colOff>
      <xdr:row>45</xdr:row>
      <xdr:rowOff>3308912</xdr:rowOff>
    </xdr:to>
    <xdr:pic>
      <xdr:nvPicPr>
        <xdr:cNvPr id="389" name="Imagen 388">
          <a:extLst>
            <a:ext uri="{FF2B5EF4-FFF2-40B4-BE49-F238E27FC236}">
              <a16:creationId xmlns:a16="http://schemas.microsoft.com/office/drawing/2014/main" id="{00000000-0008-0000-0500-000085010000}"/>
            </a:ext>
          </a:extLst>
        </xdr:cNvPr>
        <xdr:cNvPicPr>
          <a:picLocks noChangeAspect="1"/>
        </xdr:cNvPicPr>
      </xdr:nvPicPr>
      <xdr:blipFill>
        <a:blip xmlns:r="http://schemas.openxmlformats.org/officeDocument/2006/relationships" r:embed="rId16"/>
        <a:stretch>
          <a:fillRect/>
        </a:stretch>
      </xdr:blipFill>
      <xdr:spPr>
        <a:xfrm>
          <a:off x="10172700" y="88592025"/>
          <a:ext cx="4619625" cy="2962275"/>
        </a:xfrm>
        <a:prstGeom prst="rect">
          <a:avLst/>
        </a:prstGeom>
      </xdr:spPr>
    </xdr:pic>
    <xdr:clientData/>
  </xdr:twoCellAnchor>
  <xdr:twoCellAnchor>
    <xdr:from>
      <xdr:col>7</xdr:col>
      <xdr:colOff>791101</xdr:colOff>
      <xdr:row>32</xdr:row>
      <xdr:rowOff>279138</xdr:rowOff>
    </xdr:from>
    <xdr:to>
      <xdr:col>7</xdr:col>
      <xdr:colOff>3669768</xdr:colOff>
      <xdr:row>32</xdr:row>
      <xdr:rowOff>2311516</xdr:rowOff>
    </xdr:to>
    <xdr:pic>
      <xdr:nvPicPr>
        <xdr:cNvPr id="2" name="Imagen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7"/>
        <a:stretch>
          <a:fillRect/>
        </a:stretch>
      </xdr:blipFill>
      <xdr:spPr>
        <a:xfrm>
          <a:off x="10791825" y="92497275"/>
          <a:ext cx="2876550" cy="2038350"/>
        </a:xfrm>
        <a:prstGeom prst="rect">
          <a:avLst/>
        </a:prstGeom>
      </xdr:spPr>
    </xdr:pic>
    <xdr:clientData/>
  </xdr:twoCellAnchor>
  <xdr:twoCellAnchor>
    <xdr:from>
      <xdr:col>7</xdr:col>
      <xdr:colOff>379867</xdr:colOff>
      <xdr:row>20</xdr:row>
      <xdr:rowOff>538616</xdr:rowOff>
    </xdr:from>
    <xdr:to>
      <xdr:col>7</xdr:col>
      <xdr:colOff>4647395</xdr:colOff>
      <xdr:row>20</xdr:row>
      <xdr:rowOff>2586147</xdr:rowOff>
    </xdr:to>
    <xdr:pic>
      <xdr:nvPicPr>
        <xdr:cNvPr id="14" name="Imagen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18"/>
        <a:stretch>
          <a:fillRect/>
        </a:stretch>
      </xdr:blipFill>
      <xdr:spPr>
        <a:xfrm>
          <a:off x="10382250" y="129987675"/>
          <a:ext cx="4267200" cy="2047875"/>
        </a:xfrm>
        <a:prstGeom prst="rect">
          <a:avLst/>
        </a:prstGeom>
      </xdr:spPr>
    </xdr:pic>
    <xdr:clientData/>
  </xdr:twoCellAnchor>
  <xdr:twoCellAnchor>
    <xdr:from>
      <xdr:col>7</xdr:col>
      <xdr:colOff>857250</xdr:colOff>
      <xdr:row>33</xdr:row>
      <xdr:rowOff>95250</xdr:rowOff>
    </xdr:from>
    <xdr:to>
      <xdr:col>7</xdr:col>
      <xdr:colOff>4304869</xdr:colOff>
      <xdr:row>33</xdr:row>
      <xdr:rowOff>3647615</xdr:rowOff>
    </xdr:to>
    <xdr:pic>
      <xdr:nvPicPr>
        <xdr:cNvPr id="16" name="Imagen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42625" y="109378750"/>
          <a:ext cx="3447619" cy="3552365"/>
        </a:xfrm>
        <a:prstGeom prst="rect">
          <a:avLst/>
        </a:prstGeom>
      </xdr:spPr>
    </xdr:pic>
    <xdr:clientData/>
  </xdr:twoCellAnchor>
  <xdr:twoCellAnchor>
    <xdr:from>
      <xdr:col>7</xdr:col>
      <xdr:colOff>317500</xdr:colOff>
      <xdr:row>15</xdr:row>
      <xdr:rowOff>434295</xdr:rowOff>
    </xdr:from>
    <xdr:to>
      <xdr:col>7</xdr:col>
      <xdr:colOff>4622262</xdr:colOff>
      <xdr:row>15</xdr:row>
      <xdr:rowOff>4196200</xdr:rowOff>
    </xdr:to>
    <xdr:pic>
      <xdr:nvPicPr>
        <xdr:cNvPr id="23" name="Imagen 22">
          <a:extLst>
            <a:ext uri="{FF2B5EF4-FFF2-40B4-BE49-F238E27FC236}">
              <a16:creationId xmlns:a16="http://schemas.microsoft.com/office/drawing/2014/main" id="{00000000-0008-0000-0500-000017000000}"/>
            </a:ext>
          </a:extLst>
        </xdr:cNvPr>
        <xdr:cNvPicPr>
          <a:picLocks noChangeAspect="1"/>
        </xdr:cNvPicPr>
      </xdr:nvPicPr>
      <xdr:blipFill>
        <a:blip xmlns:r="http://schemas.openxmlformats.org/officeDocument/2006/relationships" r:embed="rId20"/>
        <a:stretch>
          <a:fillRect/>
        </a:stretch>
      </xdr:blipFill>
      <xdr:spPr>
        <a:xfrm>
          <a:off x="10315575" y="125529975"/>
          <a:ext cx="4305300" cy="3762375"/>
        </a:xfrm>
        <a:prstGeom prst="rect">
          <a:avLst/>
        </a:prstGeom>
      </xdr:spPr>
    </xdr:pic>
    <xdr:clientData/>
  </xdr:twoCellAnchor>
  <xdr:twoCellAnchor>
    <xdr:from>
      <xdr:col>7</xdr:col>
      <xdr:colOff>727982</xdr:colOff>
      <xdr:row>18</xdr:row>
      <xdr:rowOff>120197</xdr:rowOff>
    </xdr:from>
    <xdr:to>
      <xdr:col>7</xdr:col>
      <xdr:colOff>4378714</xdr:colOff>
      <xdr:row>18</xdr:row>
      <xdr:rowOff>3652767</xdr:rowOff>
    </xdr:to>
    <xdr:pic>
      <xdr:nvPicPr>
        <xdr:cNvPr id="24" name="Imagen 23">
          <a:extLst>
            <a:ext uri="{FF2B5EF4-FFF2-40B4-BE49-F238E27FC236}">
              <a16:creationId xmlns:a16="http://schemas.microsoft.com/office/drawing/2014/main" id="{00000000-0008-0000-0500-000018000000}"/>
            </a:ext>
          </a:extLst>
        </xdr:cNvPr>
        <xdr:cNvPicPr>
          <a:picLocks noChangeAspect="1"/>
        </xdr:cNvPicPr>
      </xdr:nvPicPr>
      <xdr:blipFill>
        <a:blip xmlns:r="http://schemas.openxmlformats.org/officeDocument/2006/relationships" r:embed="rId21"/>
        <a:stretch>
          <a:fillRect/>
        </a:stretch>
      </xdr:blipFill>
      <xdr:spPr>
        <a:xfrm>
          <a:off x="10725150" y="132645150"/>
          <a:ext cx="3657600" cy="3524250"/>
        </a:xfrm>
        <a:prstGeom prst="rect">
          <a:avLst/>
        </a:prstGeom>
      </xdr:spPr>
    </xdr:pic>
    <xdr:clientData/>
  </xdr:twoCellAnchor>
  <xdr:twoCellAnchor>
    <xdr:from>
      <xdr:col>7</xdr:col>
      <xdr:colOff>1156607</xdr:colOff>
      <xdr:row>17</xdr:row>
      <xdr:rowOff>170090</xdr:rowOff>
    </xdr:from>
    <xdr:to>
      <xdr:col>7</xdr:col>
      <xdr:colOff>3948973</xdr:colOff>
      <xdr:row>17</xdr:row>
      <xdr:rowOff>2583492</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22"/>
        <a:stretch>
          <a:fillRect/>
        </a:stretch>
      </xdr:blipFill>
      <xdr:spPr>
        <a:xfrm>
          <a:off x="11153775" y="144360900"/>
          <a:ext cx="2800350" cy="2409825"/>
        </a:xfrm>
        <a:prstGeom prst="rect">
          <a:avLst/>
        </a:prstGeom>
      </xdr:spPr>
    </xdr:pic>
    <xdr:clientData/>
  </xdr:twoCellAnchor>
  <xdr:twoCellAnchor>
    <xdr:from>
      <xdr:col>7</xdr:col>
      <xdr:colOff>398045</xdr:colOff>
      <xdr:row>37</xdr:row>
      <xdr:rowOff>612321</xdr:rowOff>
    </xdr:from>
    <xdr:to>
      <xdr:col>7</xdr:col>
      <xdr:colOff>4702112</xdr:colOff>
      <xdr:row>37</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23"/>
        <a:stretch>
          <a:fillRect/>
        </a:stretch>
      </xdr:blipFill>
      <xdr:spPr>
        <a:xfrm>
          <a:off x="10401300" y="25307925"/>
          <a:ext cx="4305300" cy="2847975"/>
        </a:xfrm>
        <a:prstGeom prst="rect">
          <a:avLst/>
        </a:prstGeom>
      </xdr:spPr>
    </xdr:pic>
    <xdr:clientData/>
  </xdr:twoCellAnchor>
  <xdr:twoCellAnchor>
    <xdr:from>
      <xdr:col>7</xdr:col>
      <xdr:colOff>935491</xdr:colOff>
      <xdr:row>58</xdr:row>
      <xdr:rowOff>186168</xdr:rowOff>
    </xdr:from>
    <xdr:to>
      <xdr:col>7</xdr:col>
      <xdr:colOff>3794125</xdr:colOff>
      <xdr:row>58</xdr:row>
      <xdr:rowOff>2556159</xdr:rowOff>
    </xdr:to>
    <xdr:pic>
      <xdr:nvPicPr>
        <xdr:cNvPr id="27" name="Imagen 26">
          <a:extLst>
            <a:ext uri="{FF2B5EF4-FFF2-40B4-BE49-F238E27FC236}">
              <a16:creationId xmlns:a16="http://schemas.microsoft.com/office/drawing/2014/main" id="{00000000-0008-0000-0500-00001B000000}"/>
            </a:ext>
          </a:extLst>
        </xdr:cNvPr>
        <xdr:cNvPicPr>
          <a:picLocks noChangeAspect="1"/>
        </xdr:cNvPicPr>
      </xdr:nvPicPr>
      <xdr:blipFill>
        <a:blip xmlns:r="http://schemas.openxmlformats.org/officeDocument/2006/relationships" r:embed="rId24"/>
        <a:stretch>
          <a:fillRect/>
        </a:stretch>
      </xdr:blipFill>
      <xdr:spPr>
        <a:xfrm>
          <a:off x="10934700" y="97983675"/>
          <a:ext cx="2857500" cy="2362200"/>
        </a:xfrm>
        <a:prstGeom prst="rect">
          <a:avLst/>
        </a:prstGeom>
      </xdr:spPr>
    </xdr:pic>
    <xdr:clientData/>
  </xdr:twoCellAnchor>
  <xdr:twoCellAnchor>
    <xdr:from>
      <xdr:col>7</xdr:col>
      <xdr:colOff>349250</xdr:colOff>
      <xdr:row>61</xdr:row>
      <xdr:rowOff>317500</xdr:rowOff>
    </xdr:from>
    <xdr:to>
      <xdr:col>7</xdr:col>
      <xdr:colOff>4296733</xdr:colOff>
      <xdr:row>61</xdr:row>
      <xdr:rowOff>2508250</xdr:rowOff>
    </xdr:to>
    <xdr:pic>
      <xdr:nvPicPr>
        <xdr:cNvPr id="43" name="Imagen 42">
          <a:extLst>
            <a:ext uri="{FF2B5EF4-FFF2-40B4-BE49-F238E27FC236}">
              <a16:creationId xmlns:a16="http://schemas.microsoft.com/office/drawing/2014/main" id="{00000000-0008-0000-0500-00002B000000}"/>
            </a:ext>
          </a:extLst>
        </xdr:cNvPr>
        <xdr:cNvPicPr>
          <a:picLocks noChangeAspect="1"/>
        </xdr:cNvPicPr>
      </xdr:nvPicPr>
      <xdr:blipFill>
        <a:blip xmlns:r="http://schemas.openxmlformats.org/officeDocument/2006/relationships" r:embed="rId25"/>
        <a:stretch>
          <a:fillRect/>
        </a:stretch>
      </xdr:blipFill>
      <xdr:spPr>
        <a:xfrm>
          <a:off x="10353675" y="103955850"/>
          <a:ext cx="3943350" cy="2190750"/>
        </a:xfrm>
        <a:prstGeom prst="rect">
          <a:avLst/>
        </a:prstGeom>
      </xdr:spPr>
    </xdr:pic>
    <xdr:clientData/>
  </xdr:twoCellAnchor>
  <xdr:twoCellAnchor>
    <xdr:from>
      <xdr:col>7</xdr:col>
      <xdr:colOff>1441034</xdr:colOff>
      <xdr:row>64</xdr:row>
      <xdr:rowOff>377027</xdr:rowOff>
    </xdr:from>
    <xdr:to>
      <xdr:col>7</xdr:col>
      <xdr:colOff>3557701</xdr:colOff>
      <xdr:row>64</xdr:row>
      <xdr:rowOff>2753728</xdr:rowOff>
    </xdr:to>
    <xdr:pic>
      <xdr:nvPicPr>
        <xdr:cNvPr id="53" name="Imagen 52">
          <a:extLst>
            <a:ext uri="{FF2B5EF4-FFF2-40B4-BE49-F238E27FC236}">
              <a16:creationId xmlns:a16="http://schemas.microsoft.com/office/drawing/2014/main" id="{00000000-0008-0000-0500-000035000000}"/>
            </a:ext>
          </a:extLst>
        </xdr:cNvPr>
        <xdr:cNvPicPr>
          <a:picLocks noChangeAspect="1"/>
        </xdr:cNvPicPr>
      </xdr:nvPicPr>
      <xdr:blipFill>
        <a:blip xmlns:r="http://schemas.openxmlformats.org/officeDocument/2006/relationships" r:embed="rId26"/>
        <a:stretch>
          <a:fillRect/>
        </a:stretch>
      </xdr:blipFill>
      <xdr:spPr>
        <a:xfrm>
          <a:off x="11439525" y="115719225"/>
          <a:ext cx="2124075" cy="2371725"/>
        </a:xfrm>
        <a:prstGeom prst="rect">
          <a:avLst/>
        </a:prstGeom>
      </xdr:spPr>
    </xdr:pic>
    <xdr:clientData/>
  </xdr:twoCellAnchor>
  <xdr:twoCellAnchor>
    <xdr:from>
      <xdr:col>7</xdr:col>
      <xdr:colOff>427491</xdr:colOff>
      <xdr:row>6</xdr:row>
      <xdr:rowOff>204633</xdr:rowOff>
    </xdr:from>
    <xdr:to>
      <xdr:col>7</xdr:col>
      <xdr:colOff>4269241</xdr:colOff>
      <xdr:row>6</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27"/>
        <a:stretch>
          <a:fillRect/>
        </a:stretch>
      </xdr:blipFill>
      <xdr:spPr>
        <a:xfrm>
          <a:off x="10429875" y="147332700"/>
          <a:ext cx="3838575" cy="2057400"/>
        </a:xfrm>
        <a:prstGeom prst="rect">
          <a:avLst/>
        </a:prstGeom>
      </xdr:spPr>
    </xdr:pic>
    <xdr:clientData/>
  </xdr:twoCellAnchor>
  <xdr:twoCellAnchor>
    <xdr:from>
      <xdr:col>7</xdr:col>
      <xdr:colOff>371929</xdr:colOff>
      <xdr:row>9</xdr:row>
      <xdr:rowOff>243795</xdr:rowOff>
    </xdr:from>
    <xdr:to>
      <xdr:col>7</xdr:col>
      <xdr:colOff>4390977</xdr:colOff>
      <xdr:row>9</xdr:row>
      <xdr:rowOff>2348513</xdr:rowOff>
    </xdr:to>
    <xdr:pic>
      <xdr:nvPicPr>
        <xdr:cNvPr id="892" name="Imagen 891">
          <a:extLst>
            <a:ext uri="{FF2B5EF4-FFF2-40B4-BE49-F238E27FC236}">
              <a16:creationId xmlns:a16="http://schemas.microsoft.com/office/drawing/2014/main" id="{00000000-0008-0000-0500-00007C030000}"/>
            </a:ext>
          </a:extLst>
        </xdr:cNvPr>
        <xdr:cNvPicPr>
          <a:picLocks noChangeAspect="1"/>
        </xdr:cNvPicPr>
      </xdr:nvPicPr>
      <xdr:blipFill>
        <a:blip xmlns:r="http://schemas.openxmlformats.org/officeDocument/2006/relationships" r:embed="rId28"/>
        <a:stretch>
          <a:fillRect/>
        </a:stretch>
      </xdr:blipFill>
      <xdr:spPr>
        <a:xfrm>
          <a:off x="10372725" y="149885400"/>
          <a:ext cx="4019550" cy="2105025"/>
        </a:xfrm>
        <a:prstGeom prst="rect">
          <a:avLst/>
        </a:prstGeom>
      </xdr:spPr>
    </xdr:pic>
    <xdr:clientData/>
  </xdr:twoCellAnchor>
  <xdr:twoCellAnchor>
    <xdr:from>
      <xdr:col>7</xdr:col>
      <xdr:colOff>334509</xdr:colOff>
      <xdr:row>10</xdr:row>
      <xdr:rowOff>652147</xdr:rowOff>
    </xdr:from>
    <xdr:to>
      <xdr:col>7</xdr:col>
      <xdr:colOff>4490015</xdr:colOff>
      <xdr:row>10</xdr:row>
      <xdr:rowOff>2065792</xdr:rowOff>
    </xdr:to>
    <xdr:pic>
      <xdr:nvPicPr>
        <xdr:cNvPr id="894" name="Imagen 893">
          <a:extLst>
            <a:ext uri="{FF2B5EF4-FFF2-40B4-BE49-F238E27FC236}">
              <a16:creationId xmlns:a16="http://schemas.microsoft.com/office/drawing/2014/main" id="{00000000-0008-0000-0500-00007E030000}"/>
            </a:ext>
          </a:extLst>
        </xdr:cNvPr>
        <xdr:cNvPicPr>
          <a:picLocks noChangeAspect="1"/>
        </xdr:cNvPicPr>
      </xdr:nvPicPr>
      <xdr:blipFill>
        <a:blip xmlns:r="http://schemas.openxmlformats.org/officeDocument/2006/relationships" r:embed="rId29"/>
        <a:stretch>
          <a:fillRect/>
        </a:stretch>
      </xdr:blipFill>
      <xdr:spPr>
        <a:xfrm>
          <a:off x="10334625" y="155295600"/>
          <a:ext cx="4152900" cy="1419225"/>
        </a:xfrm>
        <a:prstGeom prst="rect">
          <a:avLst/>
        </a:prstGeom>
      </xdr:spPr>
    </xdr:pic>
    <xdr:clientData/>
  </xdr:twoCellAnchor>
  <xdr:twoCellAnchor>
    <xdr:from>
      <xdr:col>7</xdr:col>
      <xdr:colOff>231321</xdr:colOff>
      <xdr:row>3</xdr:row>
      <xdr:rowOff>153080</xdr:rowOff>
    </xdr:from>
    <xdr:to>
      <xdr:col>7</xdr:col>
      <xdr:colOff>4155130</xdr:colOff>
      <xdr:row>3</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30"/>
        <a:stretch>
          <a:fillRect/>
        </a:stretch>
      </xdr:blipFill>
      <xdr:spPr>
        <a:xfrm>
          <a:off x="10229850" y="157305375"/>
          <a:ext cx="3924300" cy="2028825"/>
        </a:xfrm>
        <a:prstGeom prst="rect">
          <a:avLst/>
        </a:prstGeom>
      </xdr:spPr>
    </xdr:pic>
    <xdr:clientData/>
  </xdr:twoCellAnchor>
  <xdr:twoCellAnchor>
    <xdr:from>
      <xdr:col>7</xdr:col>
      <xdr:colOff>425224</xdr:colOff>
      <xdr:row>7</xdr:row>
      <xdr:rowOff>127522</xdr:rowOff>
    </xdr:from>
    <xdr:to>
      <xdr:col>7</xdr:col>
      <xdr:colOff>4161446</xdr:colOff>
      <xdr:row>7</xdr:row>
      <xdr:rowOff>2438787</xdr:rowOff>
    </xdr:to>
    <xdr:pic>
      <xdr:nvPicPr>
        <xdr:cNvPr id="896" name="Imagen 895">
          <a:extLst>
            <a:ext uri="{FF2B5EF4-FFF2-40B4-BE49-F238E27FC236}">
              <a16:creationId xmlns:a16="http://schemas.microsoft.com/office/drawing/2014/main" id="{00000000-0008-0000-0500-000080030000}"/>
            </a:ext>
          </a:extLst>
        </xdr:cNvPr>
        <xdr:cNvPicPr>
          <a:picLocks noChangeAspect="1"/>
        </xdr:cNvPicPr>
      </xdr:nvPicPr>
      <xdr:blipFill>
        <a:blip xmlns:r="http://schemas.openxmlformats.org/officeDocument/2006/relationships" r:embed="rId31"/>
        <a:stretch>
          <a:fillRect/>
        </a:stretch>
      </xdr:blipFill>
      <xdr:spPr>
        <a:xfrm>
          <a:off x="10429875" y="159781875"/>
          <a:ext cx="3733800" cy="2314575"/>
        </a:xfrm>
        <a:prstGeom prst="rect">
          <a:avLst/>
        </a:prstGeom>
      </xdr:spPr>
    </xdr:pic>
    <xdr:clientData/>
  </xdr:twoCellAnchor>
  <xdr:twoCellAnchor>
    <xdr:from>
      <xdr:col>7</xdr:col>
      <xdr:colOff>565831</xdr:colOff>
      <xdr:row>4</xdr:row>
      <xdr:rowOff>116794</xdr:rowOff>
    </xdr:from>
    <xdr:to>
      <xdr:col>7</xdr:col>
      <xdr:colOff>4022974</xdr:colOff>
      <xdr:row>4</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32"/>
        <a:stretch>
          <a:fillRect/>
        </a:stretch>
      </xdr:blipFill>
      <xdr:spPr>
        <a:xfrm>
          <a:off x="10563225" y="162277425"/>
          <a:ext cx="3457575" cy="2238375"/>
        </a:xfrm>
        <a:prstGeom prst="rect">
          <a:avLst/>
        </a:prstGeom>
      </xdr:spPr>
    </xdr:pic>
    <xdr:clientData/>
  </xdr:twoCellAnchor>
  <xdr:twoCellAnchor>
    <xdr:from>
      <xdr:col>7</xdr:col>
      <xdr:colOff>428625</xdr:colOff>
      <xdr:row>8</xdr:row>
      <xdr:rowOff>156482</xdr:rowOff>
    </xdr:from>
    <xdr:to>
      <xdr:col>7</xdr:col>
      <xdr:colOff>4419101</xdr:colOff>
      <xdr:row>8</xdr:row>
      <xdr:rowOff>2232603</xdr:rowOff>
    </xdr:to>
    <xdr:pic>
      <xdr:nvPicPr>
        <xdr:cNvPr id="898" name="Imagen 897">
          <a:extLst>
            <a:ext uri="{FF2B5EF4-FFF2-40B4-BE49-F238E27FC236}">
              <a16:creationId xmlns:a16="http://schemas.microsoft.com/office/drawing/2014/main" id="{00000000-0008-0000-0500-000082030000}"/>
            </a:ext>
          </a:extLst>
        </xdr:cNvPr>
        <xdr:cNvPicPr>
          <a:picLocks noChangeAspect="1"/>
        </xdr:cNvPicPr>
      </xdr:nvPicPr>
      <xdr:blipFill>
        <a:blip xmlns:r="http://schemas.openxmlformats.org/officeDocument/2006/relationships" r:embed="rId33"/>
        <a:stretch>
          <a:fillRect/>
        </a:stretch>
      </xdr:blipFill>
      <xdr:spPr>
        <a:xfrm>
          <a:off x="10429875" y="164820600"/>
          <a:ext cx="3990975" cy="2076450"/>
        </a:xfrm>
        <a:prstGeom prst="rect">
          <a:avLst/>
        </a:prstGeom>
      </xdr:spPr>
    </xdr:pic>
    <xdr:clientData/>
  </xdr:twoCellAnchor>
  <xdr:twoCellAnchor>
    <xdr:from>
      <xdr:col>7</xdr:col>
      <xdr:colOff>351518</xdr:colOff>
      <xdr:row>5</xdr:row>
      <xdr:rowOff>309563</xdr:rowOff>
    </xdr:from>
    <xdr:to>
      <xdr:col>7</xdr:col>
      <xdr:colOff>4325790</xdr:colOff>
      <xdr:row>5</xdr:row>
      <xdr:rowOff>2147571</xdr:rowOff>
    </xdr:to>
    <xdr:pic>
      <xdr:nvPicPr>
        <xdr:cNvPr id="899" name="Imagen 898">
          <a:extLst>
            <a:ext uri="{FF2B5EF4-FFF2-40B4-BE49-F238E27FC236}">
              <a16:creationId xmlns:a16="http://schemas.microsoft.com/office/drawing/2014/main" id="{00000000-0008-0000-0500-000083030000}"/>
            </a:ext>
          </a:extLst>
        </xdr:cNvPr>
        <xdr:cNvPicPr>
          <a:picLocks noChangeAspect="1"/>
        </xdr:cNvPicPr>
      </xdr:nvPicPr>
      <xdr:blipFill>
        <a:blip xmlns:r="http://schemas.openxmlformats.org/officeDocument/2006/relationships" r:embed="rId34"/>
        <a:stretch>
          <a:fillRect/>
        </a:stretch>
      </xdr:blipFill>
      <xdr:spPr>
        <a:xfrm>
          <a:off x="10353675" y="167487600"/>
          <a:ext cx="3971925" cy="1828800"/>
        </a:xfrm>
        <a:prstGeom prst="rect">
          <a:avLst/>
        </a:prstGeom>
      </xdr:spPr>
    </xdr:pic>
    <xdr:clientData/>
  </xdr:twoCellAnchor>
  <xdr:twoCellAnchor>
    <xdr:from>
      <xdr:col>7</xdr:col>
      <xdr:colOff>409349</xdr:colOff>
      <xdr:row>13</xdr:row>
      <xdr:rowOff>136072</xdr:rowOff>
    </xdr:from>
    <xdr:to>
      <xdr:col>7</xdr:col>
      <xdr:colOff>4676016</xdr:colOff>
      <xdr:row>13</xdr:row>
      <xdr:rowOff>2402554</xdr:rowOff>
    </xdr:to>
    <xdr:pic>
      <xdr:nvPicPr>
        <xdr:cNvPr id="901" name="Imagen 900">
          <a:extLst>
            <a:ext uri="{FF2B5EF4-FFF2-40B4-BE49-F238E27FC236}">
              <a16:creationId xmlns:a16="http://schemas.microsoft.com/office/drawing/2014/main" id="{00000000-0008-0000-0500-000085030000}"/>
            </a:ext>
          </a:extLst>
        </xdr:cNvPr>
        <xdr:cNvPicPr>
          <a:picLocks noChangeAspect="1"/>
        </xdr:cNvPicPr>
      </xdr:nvPicPr>
      <xdr:blipFill>
        <a:blip xmlns:r="http://schemas.openxmlformats.org/officeDocument/2006/relationships" r:embed="rId35"/>
        <a:stretch>
          <a:fillRect/>
        </a:stretch>
      </xdr:blipFill>
      <xdr:spPr>
        <a:xfrm>
          <a:off x="10410825" y="182337075"/>
          <a:ext cx="4267200" cy="2266950"/>
        </a:xfrm>
        <a:prstGeom prst="rect">
          <a:avLst/>
        </a:prstGeom>
      </xdr:spPr>
    </xdr:pic>
    <xdr:clientData/>
  </xdr:twoCellAnchor>
  <xdr:twoCellAnchor>
    <xdr:from>
      <xdr:col>7</xdr:col>
      <xdr:colOff>847274</xdr:colOff>
      <xdr:row>12</xdr:row>
      <xdr:rowOff>184830</xdr:rowOff>
    </xdr:from>
    <xdr:to>
      <xdr:col>7</xdr:col>
      <xdr:colOff>3936463</xdr:colOff>
      <xdr:row>12</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36"/>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37"/>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38"/>
        <a:stretch>
          <a:fillRect/>
        </a:stretch>
      </xdr:blipFill>
      <xdr:spPr>
        <a:xfrm>
          <a:off x="10953750" y="179793900"/>
          <a:ext cx="2657475" cy="2171700"/>
        </a:xfrm>
        <a:prstGeom prst="rect">
          <a:avLst/>
        </a:prstGeom>
      </xdr:spPr>
    </xdr:pic>
    <xdr:clientData/>
  </xdr:twoCellAnchor>
  <xdr:twoCellAnchor>
    <xdr:from>
      <xdr:col>7</xdr:col>
      <xdr:colOff>340179</xdr:colOff>
      <xdr:row>78</xdr:row>
      <xdr:rowOff>391205</xdr:rowOff>
    </xdr:from>
    <xdr:to>
      <xdr:col>7</xdr:col>
      <xdr:colOff>4635417</xdr:colOff>
      <xdr:row>78</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39"/>
        <a:stretch>
          <a:fillRect/>
        </a:stretch>
      </xdr:blipFill>
      <xdr:spPr>
        <a:xfrm>
          <a:off x="10341429" y="1258660"/>
          <a:ext cx="4295238" cy="2733333"/>
        </a:xfrm>
        <a:prstGeom prst="rect">
          <a:avLst/>
        </a:prstGeom>
      </xdr:spPr>
    </xdr:pic>
    <xdr:clientData/>
  </xdr:twoCellAnchor>
  <xdr:twoCellAnchor>
    <xdr:from>
      <xdr:col>7</xdr:col>
      <xdr:colOff>504559</xdr:colOff>
      <xdr:row>39</xdr:row>
      <xdr:rowOff>139288</xdr:rowOff>
    </xdr:from>
    <xdr:to>
      <xdr:col>7</xdr:col>
      <xdr:colOff>4103629</xdr:colOff>
      <xdr:row>39</xdr:row>
      <xdr:rowOff>2250281</xdr:rowOff>
    </xdr:to>
    <xdr:pic>
      <xdr:nvPicPr>
        <xdr:cNvPr id="3" name="Imagen 2">
          <a:extLst>
            <a:ext uri="{FF2B5EF4-FFF2-40B4-BE49-F238E27FC236}">
              <a16:creationId xmlns:a16="http://schemas.microsoft.com/office/drawing/2014/main" id="{5A10BDA1-1073-4FC5-8A1C-279D47047E3B}"/>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886809" y="577438"/>
          <a:ext cx="3599070" cy="2110993"/>
        </a:xfrm>
        <a:prstGeom prst="rect">
          <a:avLst/>
        </a:prstGeom>
      </xdr:spPr>
    </xdr:pic>
    <xdr:clientData/>
  </xdr:twoCellAnchor>
  <xdr:twoCellAnchor>
    <xdr:from>
      <xdr:col>7</xdr:col>
      <xdr:colOff>475116</xdr:colOff>
      <xdr:row>31</xdr:row>
      <xdr:rowOff>481919</xdr:rowOff>
    </xdr:from>
    <xdr:to>
      <xdr:col>7</xdr:col>
      <xdr:colOff>4227497</xdr:colOff>
      <xdr:row>31</xdr:row>
      <xdr:rowOff>2748521</xdr:rowOff>
    </xdr:to>
    <xdr:pic>
      <xdr:nvPicPr>
        <xdr:cNvPr id="5" name="Imagen 4">
          <a:extLst>
            <a:ext uri="{FF2B5EF4-FFF2-40B4-BE49-F238E27FC236}">
              <a16:creationId xmlns:a16="http://schemas.microsoft.com/office/drawing/2014/main" id="{D90668F9-1778-4C35-9B8B-9BD28E5D265B}"/>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857366" y="3463244"/>
          <a:ext cx="3752381" cy="2266602"/>
        </a:xfrm>
        <a:prstGeom prst="rect">
          <a:avLst/>
        </a:prstGeom>
      </xdr:spPr>
    </xdr:pic>
    <xdr:clientData/>
  </xdr:twoCellAnchor>
  <xdr:twoCellAnchor>
    <xdr:from>
      <xdr:col>7</xdr:col>
      <xdr:colOff>444500</xdr:colOff>
      <xdr:row>55</xdr:row>
      <xdr:rowOff>448802</xdr:rowOff>
    </xdr:from>
    <xdr:to>
      <xdr:col>7</xdr:col>
      <xdr:colOff>4271818</xdr:colOff>
      <xdr:row>55</xdr:row>
      <xdr:rowOff>3635376</xdr:rowOff>
    </xdr:to>
    <xdr:pic>
      <xdr:nvPicPr>
        <xdr:cNvPr id="336" name="Imagen 335">
          <a:extLst>
            <a:ext uri="{FF2B5EF4-FFF2-40B4-BE49-F238E27FC236}">
              <a16:creationId xmlns:a16="http://schemas.microsoft.com/office/drawing/2014/main" id="{8CA1CFC9-C492-40E1-946B-2645CD0B59F2}"/>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0826750" y="6497177"/>
          <a:ext cx="3827318" cy="3186574"/>
        </a:xfrm>
        <a:prstGeom prst="rect">
          <a:avLst/>
        </a:prstGeom>
      </xdr:spPr>
    </xdr:pic>
    <xdr:clientData/>
  </xdr:twoCellAnchor>
  <xdr:twoCellAnchor>
    <xdr:from>
      <xdr:col>7</xdr:col>
      <xdr:colOff>222249</xdr:colOff>
      <xdr:row>40</xdr:row>
      <xdr:rowOff>585022</xdr:rowOff>
    </xdr:from>
    <xdr:to>
      <xdr:col>7</xdr:col>
      <xdr:colOff>4330064</xdr:colOff>
      <xdr:row>40</xdr:row>
      <xdr:rowOff>3066667</xdr:rowOff>
    </xdr:to>
    <xdr:pic>
      <xdr:nvPicPr>
        <xdr:cNvPr id="337" name="Imagen 336">
          <a:extLst>
            <a:ext uri="{FF2B5EF4-FFF2-40B4-BE49-F238E27FC236}">
              <a16:creationId xmlns:a16="http://schemas.microsoft.com/office/drawing/2014/main" id="{F4465190-A7A0-40A3-B56A-AD8E0F4F937A}"/>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0604499" y="10548172"/>
          <a:ext cx="4107815" cy="2481645"/>
        </a:xfrm>
        <a:prstGeom prst="rect">
          <a:avLst/>
        </a:prstGeom>
      </xdr:spPr>
    </xdr:pic>
    <xdr:clientData/>
  </xdr:twoCellAnchor>
  <xdr:twoCellAnchor>
    <xdr:from>
      <xdr:col>7</xdr:col>
      <xdr:colOff>825500</xdr:colOff>
      <xdr:row>34</xdr:row>
      <xdr:rowOff>1047750</xdr:rowOff>
    </xdr:from>
    <xdr:to>
      <xdr:col>7</xdr:col>
      <xdr:colOff>3987405</xdr:colOff>
      <xdr:row>34</xdr:row>
      <xdr:rowOff>3409655</xdr:rowOff>
    </xdr:to>
    <xdr:pic>
      <xdr:nvPicPr>
        <xdr:cNvPr id="338" name="Imagen 337">
          <a:extLst>
            <a:ext uri="{FF2B5EF4-FFF2-40B4-BE49-F238E27FC236}">
              <a16:creationId xmlns:a16="http://schemas.microsoft.com/office/drawing/2014/main" id="{BEBD0528-1050-4A2A-A2CC-85ED11DAB345}"/>
            </a:ext>
          </a:extLst>
        </xdr:cNvPr>
        <xdr:cNvPicPr>
          <a:picLocks noChangeAspect="1"/>
        </xdr:cNvPicPr>
      </xdr:nvPicPr>
      <xdr:blipFill>
        <a:blip xmlns:r="http://schemas.openxmlformats.org/officeDocument/2006/relationships" r:embed="rId44"/>
        <a:stretch>
          <a:fillRect/>
        </a:stretch>
      </xdr:blipFill>
      <xdr:spPr>
        <a:xfrm>
          <a:off x="11207750" y="14925675"/>
          <a:ext cx="3161905" cy="2361905"/>
        </a:xfrm>
        <a:prstGeom prst="rect">
          <a:avLst/>
        </a:prstGeom>
      </xdr:spPr>
    </xdr:pic>
    <xdr:clientData/>
  </xdr:twoCellAnchor>
  <xdr:twoCellAnchor>
    <xdr:from>
      <xdr:col>7</xdr:col>
      <xdr:colOff>349250</xdr:colOff>
      <xdr:row>48</xdr:row>
      <xdr:rowOff>831487</xdr:rowOff>
    </xdr:from>
    <xdr:to>
      <xdr:col>7</xdr:col>
      <xdr:colOff>4193559</xdr:colOff>
      <xdr:row>48</xdr:row>
      <xdr:rowOff>3396838</xdr:rowOff>
    </xdr:to>
    <xdr:pic>
      <xdr:nvPicPr>
        <xdr:cNvPr id="339" name="Imagen 338">
          <a:extLst>
            <a:ext uri="{FF2B5EF4-FFF2-40B4-BE49-F238E27FC236}">
              <a16:creationId xmlns:a16="http://schemas.microsoft.com/office/drawing/2014/main" id="{B58B972A-D510-473C-A5A5-22C799FA23DE}"/>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731500" y="18624187"/>
          <a:ext cx="3844309" cy="2565351"/>
        </a:xfrm>
        <a:prstGeom prst="rect">
          <a:avLst/>
        </a:prstGeom>
      </xdr:spPr>
    </xdr:pic>
    <xdr:clientData/>
  </xdr:twoCellAnchor>
  <xdr:twoCellAnchor>
    <xdr:from>
      <xdr:col>7</xdr:col>
      <xdr:colOff>444499</xdr:colOff>
      <xdr:row>49</xdr:row>
      <xdr:rowOff>1246419</xdr:rowOff>
    </xdr:from>
    <xdr:to>
      <xdr:col>7</xdr:col>
      <xdr:colOff>3999886</xdr:colOff>
      <xdr:row>49</xdr:row>
      <xdr:rowOff>3317518</xdr:rowOff>
    </xdr:to>
    <xdr:pic>
      <xdr:nvPicPr>
        <xdr:cNvPr id="340" name="Imagen 339">
          <a:extLst>
            <a:ext uri="{FF2B5EF4-FFF2-40B4-BE49-F238E27FC236}">
              <a16:creationId xmlns:a16="http://schemas.microsoft.com/office/drawing/2014/main" id="{09378364-66E4-4B73-AC9F-EB2CF5302401}"/>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0826749" y="22953894"/>
          <a:ext cx="3555387" cy="2071099"/>
        </a:xfrm>
        <a:prstGeom prst="rect">
          <a:avLst/>
        </a:prstGeom>
      </xdr:spPr>
    </xdr:pic>
    <xdr:clientData/>
  </xdr:twoCellAnchor>
  <xdr:twoCellAnchor>
    <xdr:from>
      <xdr:col>7</xdr:col>
      <xdr:colOff>920749</xdr:colOff>
      <xdr:row>46</xdr:row>
      <xdr:rowOff>254000</xdr:rowOff>
    </xdr:from>
    <xdr:to>
      <xdr:col>7</xdr:col>
      <xdr:colOff>3888838</xdr:colOff>
      <xdr:row>46</xdr:row>
      <xdr:rowOff>3228685</xdr:rowOff>
    </xdr:to>
    <xdr:pic>
      <xdr:nvPicPr>
        <xdr:cNvPr id="341" name="Imagen 340">
          <a:extLst>
            <a:ext uri="{FF2B5EF4-FFF2-40B4-BE49-F238E27FC236}">
              <a16:creationId xmlns:a16="http://schemas.microsoft.com/office/drawing/2014/main" id="{1A28A744-9558-4AFE-A32C-30376CB70310}"/>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302999" y="25876250"/>
          <a:ext cx="2968089" cy="2974685"/>
        </a:xfrm>
        <a:prstGeom prst="rect">
          <a:avLst/>
        </a:prstGeom>
      </xdr:spPr>
    </xdr:pic>
    <xdr:clientData/>
  </xdr:twoCellAnchor>
  <xdr:twoCellAnchor>
    <xdr:from>
      <xdr:col>7</xdr:col>
      <xdr:colOff>825273</xdr:colOff>
      <xdr:row>50</xdr:row>
      <xdr:rowOff>809625</xdr:rowOff>
    </xdr:from>
    <xdr:to>
      <xdr:col>7</xdr:col>
      <xdr:colOff>3720564</xdr:colOff>
      <xdr:row>50</xdr:row>
      <xdr:rowOff>3072982</xdr:rowOff>
    </xdr:to>
    <xdr:pic>
      <xdr:nvPicPr>
        <xdr:cNvPr id="342" name="Imagen 341">
          <a:extLst>
            <a:ext uri="{FF2B5EF4-FFF2-40B4-BE49-F238E27FC236}">
              <a16:creationId xmlns:a16="http://schemas.microsoft.com/office/drawing/2014/main" id="{B6F01B22-3778-48E7-8E34-7A8CB5F2530E}"/>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207523" y="30346650"/>
          <a:ext cx="2895291" cy="2263357"/>
        </a:xfrm>
        <a:prstGeom prst="rect">
          <a:avLst/>
        </a:prstGeom>
      </xdr:spPr>
    </xdr:pic>
    <xdr:clientData/>
  </xdr:twoCellAnchor>
  <xdr:twoCellAnchor>
    <xdr:from>
      <xdr:col>7</xdr:col>
      <xdr:colOff>238125</xdr:colOff>
      <xdr:row>35</xdr:row>
      <xdr:rowOff>648408</xdr:rowOff>
    </xdr:from>
    <xdr:to>
      <xdr:col>7</xdr:col>
      <xdr:colOff>3831643</xdr:colOff>
      <xdr:row>35</xdr:row>
      <xdr:rowOff>2999994</xdr:rowOff>
    </xdr:to>
    <xdr:pic>
      <xdr:nvPicPr>
        <xdr:cNvPr id="343" name="Imagen 342">
          <a:extLst>
            <a:ext uri="{FF2B5EF4-FFF2-40B4-BE49-F238E27FC236}">
              <a16:creationId xmlns:a16="http://schemas.microsoft.com/office/drawing/2014/main" id="{76669C01-6A62-4C8C-A4EE-12C0017EE6A2}"/>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620375" y="34100208"/>
          <a:ext cx="3593518" cy="2351586"/>
        </a:xfrm>
        <a:prstGeom prst="rect">
          <a:avLst/>
        </a:prstGeom>
      </xdr:spPr>
    </xdr:pic>
    <xdr:clientData/>
  </xdr:twoCellAnchor>
  <xdr:twoCellAnchor>
    <xdr:from>
      <xdr:col>7</xdr:col>
      <xdr:colOff>730250</xdr:colOff>
      <xdr:row>43</xdr:row>
      <xdr:rowOff>539750</xdr:rowOff>
    </xdr:from>
    <xdr:to>
      <xdr:col>7</xdr:col>
      <xdr:colOff>3939774</xdr:colOff>
      <xdr:row>43</xdr:row>
      <xdr:rowOff>3396893</xdr:rowOff>
    </xdr:to>
    <xdr:pic>
      <xdr:nvPicPr>
        <xdr:cNvPr id="344" name="Imagen 343">
          <a:extLst>
            <a:ext uri="{FF2B5EF4-FFF2-40B4-BE49-F238E27FC236}">
              <a16:creationId xmlns:a16="http://schemas.microsoft.com/office/drawing/2014/main" id="{73516250-FDCD-491B-B705-887E16B6BF2E}"/>
            </a:ext>
          </a:extLst>
        </xdr:cNvPr>
        <xdr:cNvPicPr>
          <a:picLocks noChangeAspect="1"/>
        </xdr:cNvPicPr>
      </xdr:nvPicPr>
      <xdr:blipFill>
        <a:blip xmlns:r="http://schemas.openxmlformats.org/officeDocument/2006/relationships" r:embed="rId50"/>
        <a:stretch>
          <a:fillRect/>
        </a:stretch>
      </xdr:blipFill>
      <xdr:spPr>
        <a:xfrm>
          <a:off x="11112500" y="37906325"/>
          <a:ext cx="3209524" cy="2857143"/>
        </a:xfrm>
        <a:prstGeom prst="rect">
          <a:avLst/>
        </a:prstGeom>
      </xdr:spPr>
    </xdr:pic>
    <xdr:clientData/>
  </xdr:twoCellAnchor>
  <xdr:twoCellAnchor>
    <xdr:from>
      <xdr:col>7</xdr:col>
      <xdr:colOff>365125</xdr:colOff>
      <xdr:row>51</xdr:row>
      <xdr:rowOff>666750</xdr:rowOff>
    </xdr:from>
    <xdr:to>
      <xdr:col>7</xdr:col>
      <xdr:colOff>4260363</xdr:colOff>
      <xdr:row>51</xdr:row>
      <xdr:rowOff>3276274</xdr:rowOff>
    </xdr:to>
    <xdr:pic>
      <xdr:nvPicPr>
        <xdr:cNvPr id="345" name="Imagen 344">
          <a:extLst>
            <a:ext uri="{FF2B5EF4-FFF2-40B4-BE49-F238E27FC236}">
              <a16:creationId xmlns:a16="http://schemas.microsoft.com/office/drawing/2014/main" id="{1DF313CD-06F0-45BE-94ED-57F554C10122}"/>
            </a:ext>
          </a:extLst>
        </xdr:cNvPr>
        <xdr:cNvPicPr>
          <a:picLocks noChangeAspect="1"/>
        </xdr:cNvPicPr>
      </xdr:nvPicPr>
      <xdr:blipFill>
        <a:blip xmlns:r="http://schemas.openxmlformats.org/officeDocument/2006/relationships" r:embed="rId51"/>
        <a:stretch>
          <a:fillRect/>
        </a:stretch>
      </xdr:blipFill>
      <xdr:spPr>
        <a:xfrm>
          <a:off x="10747375" y="41948100"/>
          <a:ext cx="3895238" cy="2609524"/>
        </a:xfrm>
        <a:prstGeom prst="rect">
          <a:avLst/>
        </a:prstGeom>
      </xdr:spPr>
    </xdr:pic>
    <xdr:clientData/>
  </xdr:twoCellAnchor>
  <xdr:twoCellAnchor>
    <xdr:from>
      <xdr:col>7</xdr:col>
      <xdr:colOff>206375</xdr:colOff>
      <xdr:row>47</xdr:row>
      <xdr:rowOff>508000</xdr:rowOff>
    </xdr:from>
    <xdr:to>
      <xdr:col>7</xdr:col>
      <xdr:colOff>4453994</xdr:colOff>
      <xdr:row>47</xdr:row>
      <xdr:rowOff>3574667</xdr:rowOff>
    </xdr:to>
    <xdr:pic>
      <xdr:nvPicPr>
        <xdr:cNvPr id="346" name="Imagen 345">
          <a:extLst>
            <a:ext uri="{FF2B5EF4-FFF2-40B4-BE49-F238E27FC236}">
              <a16:creationId xmlns:a16="http://schemas.microsoft.com/office/drawing/2014/main" id="{C8086664-D237-432D-90AD-29FA357C0D44}"/>
            </a:ext>
          </a:extLst>
        </xdr:cNvPr>
        <xdr:cNvPicPr>
          <a:picLocks noChangeAspect="1"/>
        </xdr:cNvPicPr>
      </xdr:nvPicPr>
      <xdr:blipFill>
        <a:blip xmlns:r="http://schemas.openxmlformats.org/officeDocument/2006/relationships" r:embed="rId52"/>
        <a:stretch>
          <a:fillRect/>
        </a:stretch>
      </xdr:blipFill>
      <xdr:spPr>
        <a:xfrm>
          <a:off x="10588625" y="45704125"/>
          <a:ext cx="4247619" cy="3066667"/>
        </a:xfrm>
        <a:prstGeom prst="rect">
          <a:avLst/>
        </a:prstGeom>
      </xdr:spPr>
    </xdr:pic>
    <xdr:clientData/>
  </xdr:twoCellAnchor>
  <xdr:twoCellAnchor>
    <xdr:from>
      <xdr:col>7</xdr:col>
      <xdr:colOff>730250</xdr:colOff>
      <xdr:row>69</xdr:row>
      <xdr:rowOff>587375</xdr:rowOff>
    </xdr:from>
    <xdr:to>
      <xdr:col>7</xdr:col>
      <xdr:colOff>4339774</xdr:colOff>
      <xdr:row>69</xdr:row>
      <xdr:rowOff>3539756</xdr:rowOff>
    </xdr:to>
    <xdr:pic>
      <xdr:nvPicPr>
        <xdr:cNvPr id="347" name="Imagen 346">
          <a:extLst>
            <a:ext uri="{FF2B5EF4-FFF2-40B4-BE49-F238E27FC236}">
              <a16:creationId xmlns:a16="http://schemas.microsoft.com/office/drawing/2014/main" id="{31C2AA79-B58D-402C-81F6-3E7AA50AF487}"/>
            </a:ext>
          </a:extLst>
        </xdr:cNvPr>
        <xdr:cNvPicPr>
          <a:picLocks noChangeAspect="1"/>
        </xdr:cNvPicPr>
      </xdr:nvPicPr>
      <xdr:blipFill>
        <a:blip xmlns:r="http://schemas.openxmlformats.org/officeDocument/2006/relationships" r:embed="rId53"/>
        <a:stretch>
          <a:fillRect/>
        </a:stretch>
      </xdr:blipFill>
      <xdr:spPr>
        <a:xfrm>
          <a:off x="11112500" y="49698275"/>
          <a:ext cx="3609524" cy="2952381"/>
        </a:xfrm>
        <a:prstGeom prst="rect">
          <a:avLst/>
        </a:prstGeom>
      </xdr:spPr>
    </xdr:pic>
    <xdr:clientData/>
  </xdr:twoCellAnchor>
  <xdr:twoCellAnchor>
    <xdr:from>
      <xdr:col>7</xdr:col>
      <xdr:colOff>396875</xdr:colOff>
      <xdr:row>25</xdr:row>
      <xdr:rowOff>396875</xdr:rowOff>
    </xdr:from>
    <xdr:to>
      <xdr:col>7</xdr:col>
      <xdr:colOff>4415923</xdr:colOff>
      <xdr:row>25</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54"/>
        <a:stretch>
          <a:fillRect/>
        </a:stretch>
      </xdr:blipFill>
      <xdr:spPr>
        <a:xfrm>
          <a:off x="10779125" y="53422550"/>
          <a:ext cx="4019048" cy="3266667"/>
        </a:xfrm>
        <a:prstGeom prst="rect">
          <a:avLst/>
        </a:prstGeom>
      </xdr:spPr>
    </xdr:pic>
    <xdr:clientData/>
  </xdr:twoCellAnchor>
  <xdr:twoCellAnchor>
    <xdr:from>
      <xdr:col>7</xdr:col>
      <xdr:colOff>158750</xdr:colOff>
      <xdr:row>70</xdr:row>
      <xdr:rowOff>460375</xdr:rowOff>
    </xdr:from>
    <xdr:to>
      <xdr:col>7</xdr:col>
      <xdr:colOff>3949226</xdr:colOff>
      <xdr:row>70</xdr:row>
      <xdr:rowOff>3184184</xdr:rowOff>
    </xdr:to>
    <xdr:pic>
      <xdr:nvPicPr>
        <xdr:cNvPr id="353" name="Imagen 352">
          <a:extLst>
            <a:ext uri="{FF2B5EF4-FFF2-40B4-BE49-F238E27FC236}">
              <a16:creationId xmlns:a16="http://schemas.microsoft.com/office/drawing/2014/main" id="{9992A965-BA89-45DF-A50F-63304A9FFE8B}"/>
            </a:ext>
          </a:extLst>
        </xdr:cNvPr>
        <xdr:cNvPicPr>
          <a:picLocks noChangeAspect="1"/>
        </xdr:cNvPicPr>
      </xdr:nvPicPr>
      <xdr:blipFill>
        <a:blip xmlns:r="http://schemas.openxmlformats.org/officeDocument/2006/relationships" r:embed="rId55"/>
        <a:stretch>
          <a:fillRect/>
        </a:stretch>
      </xdr:blipFill>
      <xdr:spPr>
        <a:xfrm>
          <a:off x="10541000" y="57400825"/>
          <a:ext cx="3790476" cy="2723809"/>
        </a:xfrm>
        <a:prstGeom prst="rect">
          <a:avLst/>
        </a:prstGeom>
      </xdr:spPr>
    </xdr:pic>
    <xdr:clientData/>
  </xdr:twoCellAnchor>
  <xdr:twoCellAnchor>
    <xdr:from>
      <xdr:col>7</xdr:col>
      <xdr:colOff>381000</xdr:colOff>
      <xdr:row>65</xdr:row>
      <xdr:rowOff>428625</xdr:rowOff>
    </xdr:from>
    <xdr:to>
      <xdr:col>7</xdr:col>
      <xdr:colOff>4181000</xdr:colOff>
      <xdr:row>65</xdr:row>
      <xdr:rowOff>3095292</xdr:rowOff>
    </xdr:to>
    <xdr:pic>
      <xdr:nvPicPr>
        <xdr:cNvPr id="355" name="Imagen 354">
          <a:extLst>
            <a:ext uri="{FF2B5EF4-FFF2-40B4-BE49-F238E27FC236}">
              <a16:creationId xmlns:a16="http://schemas.microsoft.com/office/drawing/2014/main" id="{2C610168-DC72-4C6B-A7A5-DF7816F50F75}"/>
            </a:ext>
          </a:extLst>
        </xdr:cNvPr>
        <xdr:cNvPicPr>
          <a:picLocks noChangeAspect="1"/>
        </xdr:cNvPicPr>
      </xdr:nvPicPr>
      <xdr:blipFill>
        <a:blip xmlns:r="http://schemas.openxmlformats.org/officeDocument/2006/relationships" r:embed="rId56"/>
        <a:stretch>
          <a:fillRect/>
        </a:stretch>
      </xdr:blipFill>
      <xdr:spPr>
        <a:xfrm>
          <a:off x="10763250" y="61283850"/>
          <a:ext cx="3800000" cy="2666667"/>
        </a:xfrm>
        <a:prstGeom prst="rect">
          <a:avLst/>
        </a:prstGeom>
      </xdr:spPr>
    </xdr:pic>
    <xdr:clientData/>
  </xdr:twoCellAnchor>
  <xdr:twoCellAnchor>
    <xdr:from>
      <xdr:col>7</xdr:col>
      <xdr:colOff>428625</xdr:colOff>
      <xdr:row>41</xdr:row>
      <xdr:rowOff>285750</xdr:rowOff>
    </xdr:from>
    <xdr:to>
      <xdr:col>7</xdr:col>
      <xdr:colOff>4304815</xdr:colOff>
      <xdr:row>41</xdr:row>
      <xdr:rowOff>3666702</xdr:rowOff>
    </xdr:to>
    <xdr:pic>
      <xdr:nvPicPr>
        <xdr:cNvPr id="356" name="Imagen 355">
          <a:extLst>
            <a:ext uri="{FF2B5EF4-FFF2-40B4-BE49-F238E27FC236}">
              <a16:creationId xmlns:a16="http://schemas.microsoft.com/office/drawing/2014/main" id="{F1E14A0A-F1C7-4B53-AFBD-09486CC439C8}"/>
            </a:ext>
          </a:extLst>
        </xdr:cNvPr>
        <xdr:cNvPicPr>
          <a:picLocks noChangeAspect="1"/>
        </xdr:cNvPicPr>
      </xdr:nvPicPr>
      <xdr:blipFill>
        <a:blip xmlns:r="http://schemas.openxmlformats.org/officeDocument/2006/relationships" r:embed="rId57"/>
        <a:stretch>
          <a:fillRect/>
        </a:stretch>
      </xdr:blipFill>
      <xdr:spPr>
        <a:xfrm>
          <a:off x="10810875" y="65055750"/>
          <a:ext cx="3876190" cy="3380952"/>
        </a:xfrm>
        <a:prstGeom prst="rect">
          <a:avLst/>
        </a:prstGeom>
      </xdr:spPr>
    </xdr:pic>
    <xdr:clientData/>
  </xdr:twoCellAnchor>
  <xdr:twoCellAnchor>
    <xdr:from>
      <xdr:col>7</xdr:col>
      <xdr:colOff>558760</xdr:colOff>
      <xdr:row>52</xdr:row>
      <xdr:rowOff>698500</xdr:rowOff>
    </xdr:from>
    <xdr:to>
      <xdr:col>7</xdr:col>
      <xdr:colOff>4450689</xdr:colOff>
      <xdr:row>52</xdr:row>
      <xdr:rowOff>3143250</xdr:rowOff>
    </xdr:to>
    <xdr:pic>
      <xdr:nvPicPr>
        <xdr:cNvPr id="357" name="Imagen 356">
          <a:extLst>
            <a:ext uri="{FF2B5EF4-FFF2-40B4-BE49-F238E27FC236}">
              <a16:creationId xmlns:a16="http://schemas.microsoft.com/office/drawing/2014/main" id="{522399EF-F3ED-4456-B807-2F4C07C1FEE3}"/>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941010" y="69383275"/>
          <a:ext cx="3891929" cy="2444750"/>
        </a:xfrm>
        <a:prstGeom prst="rect">
          <a:avLst/>
        </a:prstGeom>
      </xdr:spPr>
    </xdr:pic>
    <xdr:clientData/>
  </xdr:twoCellAnchor>
  <xdr:twoCellAnchor>
    <xdr:from>
      <xdr:col>7</xdr:col>
      <xdr:colOff>412750</xdr:colOff>
      <xdr:row>77</xdr:row>
      <xdr:rowOff>142874</xdr:rowOff>
    </xdr:from>
    <xdr:to>
      <xdr:col>7</xdr:col>
      <xdr:colOff>4229818</xdr:colOff>
      <xdr:row>77</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59"/>
        <a:stretch>
          <a:fillRect/>
        </a:stretch>
      </xdr:blipFill>
      <xdr:spPr>
        <a:xfrm>
          <a:off x="10985500" y="581024"/>
          <a:ext cx="3817068" cy="1952625"/>
        </a:xfrm>
        <a:prstGeom prst="rect">
          <a:avLst/>
        </a:prstGeom>
      </xdr:spPr>
    </xdr:pic>
    <xdr:clientData/>
  </xdr:twoCellAnchor>
  <xdr:twoCellAnchor>
    <xdr:from>
      <xdr:col>7</xdr:col>
      <xdr:colOff>460375</xdr:colOff>
      <xdr:row>62</xdr:row>
      <xdr:rowOff>96381</xdr:rowOff>
    </xdr:from>
    <xdr:to>
      <xdr:col>7</xdr:col>
      <xdr:colOff>3651250</xdr:colOff>
      <xdr:row>62</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54</xdr:row>
      <xdr:rowOff>606357</xdr:rowOff>
    </xdr:from>
    <xdr:to>
      <xdr:col>7</xdr:col>
      <xdr:colOff>3857625</xdr:colOff>
      <xdr:row>54</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60</xdr:row>
      <xdr:rowOff>381000</xdr:rowOff>
    </xdr:from>
    <xdr:to>
      <xdr:col>7</xdr:col>
      <xdr:colOff>4425464</xdr:colOff>
      <xdr:row>60</xdr:row>
      <xdr:rowOff>2600048</xdr:rowOff>
    </xdr:to>
    <xdr:pic>
      <xdr:nvPicPr>
        <xdr:cNvPr id="369" name="Imagen 368">
          <a:extLst>
            <a:ext uri="{FF2B5EF4-FFF2-40B4-BE49-F238E27FC236}">
              <a16:creationId xmlns:a16="http://schemas.microsoft.com/office/drawing/2014/main" id="{AF92BFC0-A0A6-4AFE-A769-B100F2AA1365}"/>
            </a:ext>
          </a:extLst>
        </xdr:cNvPr>
        <xdr:cNvPicPr>
          <a:picLocks noChangeAspect="1"/>
        </xdr:cNvPicPr>
      </xdr:nvPicPr>
      <xdr:blipFill>
        <a:blip xmlns:r="http://schemas.openxmlformats.org/officeDocument/2006/relationships" r:embed="rId62"/>
        <a:stretch>
          <a:fillRect/>
        </a:stretch>
      </xdr:blipFill>
      <xdr:spPr>
        <a:xfrm>
          <a:off x="11112500" y="10067925"/>
          <a:ext cx="3885714" cy="2219048"/>
        </a:xfrm>
        <a:prstGeom prst="rect">
          <a:avLst/>
        </a:prstGeom>
      </xdr:spPr>
    </xdr:pic>
    <xdr:clientData/>
  </xdr:twoCellAnchor>
  <xdr:twoCellAnchor>
    <xdr:from>
      <xdr:col>7</xdr:col>
      <xdr:colOff>936625</xdr:colOff>
      <xdr:row>73</xdr:row>
      <xdr:rowOff>188767</xdr:rowOff>
    </xdr:from>
    <xdr:to>
      <xdr:col>7</xdr:col>
      <xdr:colOff>3742780</xdr:colOff>
      <xdr:row>73</xdr:row>
      <xdr:rowOff>2333208</xdr:rowOff>
    </xdr:to>
    <xdr:pic>
      <xdr:nvPicPr>
        <xdr:cNvPr id="370" name="Imagen 369">
          <a:extLst>
            <a:ext uri="{FF2B5EF4-FFF2-40B4-BE49-F238E27FC236}">
              <a16:creationId xmlns:a16="http://schemas.microsoft.com/office/drawing/2014/main" id="{E70A0771-247E-4B0B-8527-465614A31F3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509375" y="12666517"/>
          <a:ext cx="2806155" cy="2144441"/>
        </a:xfrm>
        <a:prstGeom prst="rect">
          <a:avLst/>
        </a:prstGeom>
      </xdr:spPr>
    </xdr:pic>
    <xdr:clientData/>
  </xdr:twoCellAnchor>
  <xdr:twoCellAnchor>
    <xdr:from>
      <xdr:col>7</xdr:col>
      <xdr:colOff>317500</xdr:colOff>
      <xdr:row>74</xdr:row>
      <xdr:rowOff>301625</xdr:rowOff>
    </xdr:from>
    <xdr:to>
      <xdr:col>7</xdr:col>
      <xdr:colOff>4269881</xdr:colOff>
      <xdr:row>74</xdr:row>
      <xdr:rowOff>2482577</xdr:rowOff>
    </xdr:to>
    <xdr:pic>
      <xdr:nvPicPr>
        <xdr:cNvPr id="371" name="Imagen 370">
          <a:extLst>
            <a:ext uri="{FF2B5EF4-FFF2-40B4-BE49-F238E27FC236}">
              <a16:creationId xmlns:a16="http://schemas.microsoft.com/office/drawing/2014/main" id="{87A71391-7EC4-4355-92AE-C57D9B3EE363}"/>
            </a:ext>
          </a:extLst>
        </xdr:cNvPr>
        <xdr:cNvPicPr>
          <a:picLocks noChangeAspect="1"/>
        </xdr:cNvPicPr>
      </xdr:nvPicPr>
      <xdr:blipFill>
        <a:blip xmlns:r="http://schemas.openxmlformats.org/officeDocument/2006/relationships" r:embed="rId64"/>
        <a:stretch>
          <a:fillRect/>
        </a:stretch>
      </xdr:blipFill>
      <xdr:spPr>
        <a:xfrm>
          <a:off x="10890250" y="15570200"/>
          <a:ext cx="3952381" cy="2180952"/>
        </a:xfrm>
        <a:prstGeom prst="rect">
          <a:avLst/>
        </a:prstGeom>
      </xdr:spPr>
    </xdr:pic>
    <xdr:clientData/>
  </xdr:twoCellAnchor>
  <xdr:twoCellAnchor>
    <xdr:from>
      <xdr:col>7</xdr:col>
      <xdr:colOff>719003</xdr:colOff>
      <xdr:row>75</xdr:row>
      <xdr:rowOff>142874</xdr:rowOff>
    </xdr:from>
    <xdr:to>
      <xdr:col>7</xdr:col>
      <xdr:colOff>3679357</xdr:colOff>
      <xdr:row>75</xdr:row>
      <xdr:rowOff>2365023</xdr:rowOff>
    </xdr:to>
    <xdr:pic>
      <xdr:nvPicPr>
        <xdr:cNvPr id="372" name="Imagen 371">
          <a:extLst>
            <a:ext uri="{FF2B5EF4-FFF2-40B4-BE49-F238E27FC236}">
              <a16:creationId xmlns:a16="http://schemas.microsoft.com/office/drawing/2014/main" id="{25CF1142-4FB6-4F0D-AED4-4D4A3C402601}"/>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291753" y="18202274"/>
          <a:ext cx="2960354" cy="2222149"/>
        </a:xfrm>
        <a:prstGeom prst="rect">
          <a:avLst/>
        </a:prstGeom>
      </xdr:spPr>
    </xdr:pic>
    <xdr:clientData/>
  </xdr:twoCellAnchor>
  <xdr:twoCellAnchor>
    <xdr:from>
      <xdr:col>7</xdr:col>
      <xdr:colOff>984249</xdr:colOff>
      <xdr:row>72</xdr:row>
      <xdr:rowOff>224660</xdr:rowOff>
    </xdr:from>
    <xdr:to>
      <xdr:col>7</xdr:col>
      <xdr:colOff>3961826</xdr:colOff>
      <xdr:row>72</xdr:row>
      <xdr:rowOff>2676054</xdr:rowOff>
    </xdr:to>
    <xdr:pic>
      <xdr:nvPicPr>
        <xdr:cNvPr id="379" name="Imagen 378">
          <a:extLst>
            <a:ext uri="{FF2B5EF4-FFF2-40B4-BE49-F238E27FC236}">
              <a16:creationId xmlns:a16="http://schemas.microsoft.com/office/drawing/2014/main" id="{4CFA6C1B-C624-475C-8784-A2D9994408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556999" y="21074885"/>
          <a:ext cx="2977577" cy="2451394"/>
        </a:xfrm>
        <a:prstGeom prst="rect">
          <a:avLst/>
        </a:prstGeom>
      </xdr:spPr>
    </xdr:pic>
    <xdr:clientData/>
  </xdr:twoCellAnchor>
  <xdr:twoCellAnchor>
    <xdr:from>
      <xdr:col>7</xdr:col>
      <xdr:colOff>984251</xdr:colOff>
      <xdr:row>23</xdr:row>
      <xdr:rowOff>318918</xdr:rowOff>
    </xdr:from>
    <xdr:to>
      <xdr:col>7</xdr:col>
      <xdr:colOff>4318001</xdr:colOff>
      <xdr:row>23</xdr:row>
      <xdr:rowOff>2571452</xdr:rowOff>
    </xdr:to>
    <xdr:pic>
      <xdr:nvPicPr>
        <xdr:cNvPr id="6" name="Imagen 5">
          <a:extLst>
            <a:ext uri="{FF2B5EF4-FFF2-40B4-BE49-F238E27FC236}">
              <a16:creationId xmlns:a16="http://schemas.microsoft.com/office/drawing/2014/main" id="{288638A6-F863-4B24-8254-298905EABE4A}"/>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557001" y="757068"/>
          <a:ext cx="3333750" cy="2252534"/>
        </a:xfrm>
        <a:prstGeom prst="rect">
          <a:avLst/>
        </a:prstGeom>
      </xdr:spPr>
    </xdr:pic>
    <xdr:clientData/>
  </xdr:twoCellAnchor>
  <xdr:twoCellAnchor>
    <xdr:from>
      <xdr:col>7</xdr:col>
      <xdr:colOff>984251</xdr:colOff>
      <xdr:row>30</xdr:row>
      <xdr:rowOff>318918</xdr:rowOff>
    </xdr:from>
    <xdr:to>
      <xdr:col>7</xdr:col>
      <xdr:colOff>4318001</xdr:colOff>
      <xdr:row>30</xdr:row>
      <xdr:rowOff>2571452</xdr:rowOff>
    </xdr:to>
    <xdr:pic>
      <xdr:nvPicPr>
        <xdr:cNvPr id="7" name="Imagen 6">
          <a:extLst>
            <a:ext uri="{FF2B5EF4-FFF2-40B4-BE49-F238E27FC236}">
              <a16:creationId xmlns:a16="http://schemas.microsoft.com/office/drawing/2014/main" id="{66E478BC-2F15-4ABD-92C4-C7F5E81640F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557001" y="3652668"/>
          <a:ext cx="3333750" cy="2252534"/>
        </a:xfrm>
        <a:prstGeom prst="rect">
          <a:avLst/>
        </a:prstGeom>
      </xdr:spPr>
    </xdr:pic>
    <xdr:clientData/>
  </xdr:twoCellAnchor>
  <xdr:twoCellAnchor>
    <xdr:from>
      <xdr:col>7</xdr:col>
      <xdr:colOff>666749</xdr:colOff>
      <xdr:row>67</xdr:row>
      <xdr:rowOff>216961</xdr:rowOff>
    </xdr:from>
    <xdr:to>
      <xdr:col>7</xdr:col>
      <xdr:colOff>3831165</xdr:colOff>
      <xdr:row>67</xdr:row>
      <xdr:rowOff>2155977</xdr:rowOff>
    </xdr:to>
    <xdr:pic>
      <xdr:nvPicPr>
        <xdr:cNvPr id="8" name="Imagen 7">
          <a:extLst>
            <a:ext uri="{FF2B5EF4-FFF2-40B4-BE49-F238E27FC236}">
              <a16:creationId xmlns:a16="http://schemas.microsoft.com/office/drawing/2014/main" id="{F697885A-0C4C-43A2-9056-010BB9B14575}"/>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239499" y="6446311"/>
          <a:ext cx="3164416" cy="1939016"/>
        </a:xfrm>
        <a:prstGeom prst="rect">
          <a:avLst/>
        </a:prstGeom>
      </xdr:spPr>
    </xdr:pic>
    <xdr:clientData/>
  </xdr:twoCellAnchor>
  <xdr:twoCellAnchor>
    <xdr:from>
      <xdr:col>7</xdr:col>
      <xdr:colOff>619125</xdr:colOff>
      <xdr:row>19</xdr:row>
      <xdr:rowOff>206374</xdr:rowOff>
    </xdr:from>
    <xdr:to>
      <xdr:col>7</xdr:col>
      <xdr:colOff>3984625</xdr:colOff>
      <xdr:row>19</xdr:row>
      <xdr:rowOff>2240585</xdr:rowOff>
    </xdr:to>
    <xdr:pic>
      <xdr:nvPicPr>
        <xdr:cNvPr id="9" name="Imagen 8">
          <a:extLst>
            <a:ext uri="{FF2B5EF4-FFF2-40B4-BE49-F238E27FC236}">
              <a16:creationId xmlns:a16="http://schemas.microsoft.com/office/drawing/2014/main" id="{F92B372D-587E-441C-9E38-8CF4F8061EFC}"/>
            </a:ext>
          </a:extLst>
        </xdr:cNvPr>
        <xdr:cNvPicPr>
          <a:picLocks noChangeAspect="1"/>
        </xdr:cNvPicPr>
      </xdr:nvPicPr>
      <xdr:blipFill>
        <a:blip xmlns:r="http://schemas.openxmlformats.org/officeDocument/2006/relationships" r:embed="rId69"/>
        <a:stretch>
          <a:fillRect/>
        </a:stretch>
      </xdr:blipFill>
      <xdr:spPr>
        <a:xfrm>
          <a:off x="11191875" y="8978899"/>
          <a:ext cx="3365500" cy="2034211"/>
        </a:xfrm>
        <a:prstGeom prst="rect">
          <a:avLst/>
        </a:prstGeom>
      </xdr:spPr>
    </xdr:pic>
    <xdr:clientData/>
  </xdr:twoCellAnchor>
  <xdr:twoCellAnchor>
    <xdr:from>
      <xdr:col>7</xdr:col>
      <xdr:colOff>793750</xdr:colOff>
      <xdr:row>16</xdr:row>
      <xdr:rowOff>238125</xdr:rowOff>
    </xdr:from>
    <xdr:to>
      <xdr:col>7</xdr:col>
      <xdr:colOff>3803274</xdr:colOff>
      <xdr:row>16</xdr:row>
      <xdr:rowOff>2057173</xdr:rowOff>
    </xdr:to>
    <xdr:pic>
      <xdr:nvPicPr>
        <xdr:cNvPr id="10" name="Imagen 9">
          <a:extLst>
            <a:ext uri="{FF2B5EF4-FFF2-40B4-BE49-F238E27FC236}">
              <a16:creationId xmlns:a16="http://schemas.microsoft.com/office/drawing/2014/main" id="{B41D4E7A-52CA-4B9C-8C41-6B5BE605CABD}"/>
            </a:ext>
          </a:extLst>
        </xdr:cNvPr>
        <xdr:cNvPicPr>
          <a:picLocks noChangeAspect="1"/>
        </xdr:cNvPicPr>
      </xdr:nvPicPr>
      <xdr:blipFill>
        <a:blip xmlns:r="http://schemas.openxmlformats.org/officeDocument/2006/relationships" r:embed="rId69"/>
        <a:stretch>
          <a:fillRect/>
        </a:stretch>
      </xdr:blipFill>
      <xdr:spPr>
        <a:xfrm>
          <a:off x="11366500" y="11553825"/>
          <a:ext cx="3009524" cy="1819048"/>
        </a:xfrm>
        <a:prstGeom prst="rect">
          <a:avLst/>
        </a:prstGeom>
      </xdr:spPr>
    </xdr:pic>
    <xdr:clientData/>
  </xdr:twoCellAnchor>
  <xdr:twoCellAnchor>
    <xdr:from>
      <xdr:col>7</xdr:col>
      <xdr:colOff>519970</xdr:colOff>
      <xdr:row>22</xdr:row>
      <xdr:rowOff>285749</xdr:rowOff>
    </xdr:from>
    <xdr:to>
      <xdr:col>7</xdr:col>
      <xdr:colOff>4184155</xdr:colOff>
      <xdr:row>22</xdr:row>
      <xdr:rowOff>2434934</xdr:rowOff>
    </xdr:to>
    <xdr:pic>
      <xdr:nvPicPr>
        <xdr:cNvPr id="11" name="Imagen 10">
          <a:extLst>
            <a:ext uri="{FF2B5EF4-FFF2-40B4-BE49-F238E27FC236}">
              <a16:creationId xmlns:a16="http://schemas.microsoft.com/office/drawing/2014/main" id="{A149EF7E-C0D4-476C-A26D-E2A38D78680A}"/>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092720" y="14144624"/>
          <a:ext cx="3664185" cy="2149185"/>
        </a:xfrm>
        <a:prstGeom prst="rect">
          <a:avLst/>
        </a:prstGeom>
      </xdr:spPr>
    </xdr:pic>
    <xdr:clientData/>
  </xdr:twoCellAnchor>
  <xdr:twoCellAnchor>
    <xdr:from>
      <xdr:col>7</xdr:col>
      <xdr:colOff>428625</xdr:colOff>
      <xdr:row>24</xdr:row>
      <xdr:rowOff>258662</xdr:rowOff>
    </xdr:from>
    <xdr:to>
      <xdr:col>7</xdr:col>
      <xdr:colOff>4038089</xdr:colOff>
      <xdr:row>24</xdr:row>
      <xdr:rowOff>2219047</xdr:rowOff>
    </xdr:to>
    <xdr:pic>
      <xdr:nvPicPr>
        <xdr:cNvPr id="13" name="Imagen 12">
          <a:extLst>
            <a:ext uri="{FF2B5EF4-FFF2-40B4-BE49-F238E27FC236}">
              <a16:creationId xmlns:a16="http://schemas.microsoft.com/office/drawing/2014/main" id="{BF7EF226-EA26-4279-8756-0402B0A286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001375" y="16660712"/>
          <a:ext cx="3609464" cy="1960385"/>
        </a:xfrm>
        <a:prstGeom prst="rect">
          <a:avLst/>
        </a:prstGeom>
      </xdr:spPr>
    </xdr:pic>
    <xdr:clientData/>
  </xdr:twoCellAnchor>
  <xdr:twoCellAnchor>
    <xdr:from>
      <xdr:col>7</xdr:col>
      <xdr:colOff>488786</xdr:colOff>
      <xdr:row>14</xdr:row>
      <xdr:rowOff>269874</xdr:rowOff>
    </xdr:from>
    <xdr:to>
      <xdr:col>7</xdr:col>
      <xdr:colOff>4019048</xdr:colOff>
      <xdr:row>14</xdr:row>
      <xdr:rowOff>2219047</xdr:rowOff>
    </xdr:to>
    <xdr:pic>
      <xdr:nvPicPr>
        <xdr:cNvPr id="15" name="Imagen 14">
          <a:extLst>
            <a:ext uri="{FF2B5EF4-FFF2-40B4-BE49-F238E27FC236}">
              <a16:creationId xmlns:a16="http://schemas.microsoft.com/office/drawing/2014/main" id="{2A18945C-E5ED-4360-83EB-187C671B5F5F}"/>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61536" y="19215099"/>
          <a:ext cx="3530262" cy="1949173"/>
        </a:xfrm>
        <a:prstGeom prst="rect">
          <a:avLst/>
        </a:prstGeom>
      </xdr:spPr>
    </xdr:pic>
    <xdr:clientData/>
  </xdr:twoCellAnchor>
  <xdr:twoCellAnchor>
    <xdr:from>
      <xdr:col>7</xdr:col>
      <xdr:colOff>666750</xdr:colOff>
      <xdr:row>36</xdr:row>
      <xdr:rowOff>103048</xdr:rowOff>
    </xdr:from>
    <xdr:to>
      <xdr:col>7</xdr:col>
      <xdr:colOff>4066559</xdr:colOff>
      <xdr:row>36</xdr:row>
      <xdr:rowOff>2174499</xdr:rowOff>
    </xdr:to>
    <xdr:pic>
      <xdr:nvPicPr>
        <xdr:cNvPr id="17" name="Imagen 16">
          <a:extLst>
            <a:ext uri="{FF2B5EF4-FFF2-40B4-BE49-F238E27FC236}">
              <a16:creationId xmlns:a16="http://schemas.microsoft.com/office/drawing/2014/main" id="{9FDC6172-A789-4147-8A33-9C6D03E37579}"/>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1239500" y="21591448"/>
          <a:ext cx="3399809" cy="2071451"/>
        </a:xfrm>
        <a:prstGeom prst="rect">
          <a:avLst/>
        </a:prstGeom>
      </xdr:spPr>
    </xdr:pic>
    <xdr:clientData/>
  </xdr:twoCellAnchor>
  <xdr:twoCellAnchor>
    <xdr:from>
      <xdr:col>7</xdr:col>
      <xdr:colOff>952500</xdr:colOff>
      <xdr:row>21</xdr:row>
      <xdr:rowOff>254000</xdr:rowOff>
    </xdr:from>
    <xdr:to>
      <xdr:col>7</xdr:col>
      <xdr:colOff>3990595</xdr:colOff>
      <xdr:row>21</xdr:row>
      <xdr:rowOff>2387333</xdr:rowOff>
    </xdr:to>
    <xdr:pic>
      <xdr:nvPicPr>
        <xdr:cNvPr id="18" name="Imagen 17">
          <a:extLst>
            <a:ext uri="{FF2B5EF4-FFF2-40B4-BE49-F238E27FC236}">
              <a16:creationId xmlns:a16="http://schemas.microsoft.com/office/drawing/2014/main" id="{B854BC06-52CC-469A-A81C-5865D2AA2CEB}"/>
            </a:ext>
          </a:extLst>
        </xdr:cNvPr>
        <xdr:cNvPicPr>
          <a:picLocks noChangeAspect="1"/>
        </xdr:cNvPicPr>
      </xdr:nvPicPr>
      <xdr:blipFill>
        <a:blip xmlns:r="http://schemas.openxmlformats.org/officeDocument/2006/relationships" r:embed="rId74"/>
        <a:stretch>
          <a:fillRect/>
        </a:stretch>
      </xdr:blipFill>
      <xdr:spPr>
        <a:xfrm>
          <a:off x="11525250" y="24285575"/>
          <a:ext cx="3038095" cy="2133333"/>
        </a:xfrm>
        <a:prstGeom prst="rect">
          <a:avLst/>
        </a:prstGeom>
      </xdr:spPr>
    </xdr:pic>
    <xdr:clientData/>
  </xdr:twoCellAnchor>
  <xdr:twoCellAnchor>
    <xdr:from>
      <xdr:col>7</xdr:col>
      <xdr:colOff>697371</xdr:colOff>
      <xdr:row>11</xdr:row>
      <xdr:rowOff>285750</xdr:rowOff>
    </xdr:from>
    <xdr:to>
      <xdr:col>7</xdr:col>
      <xdr:colOff>3920631</xdr:colOff>
      <xdr:row>11</xdr:row>
      <xdr:rowOff>2250774</xdr:rowOff>
    </xdr:to>
    <xdr:pic>
      <xdr:nvPicPr>
        <xdr:cNvPr id="19" name="Imagen 18">
          <a:extLst>
            <a:ext uri="{FF2B5EF4-FFF2-40B4-BE49-F238E27FC236}">
              <a16:creationId xmlns:a16="http://schemas.microsoft.com/office/drawing/2014/main" id="{ACC6BBBB-506A-40BE-9C89-9B76686897CD}"/>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270121" y="26860500"/>
          <a:ext cx="3223260" cy="1965024"/>
        </a:xfrm>
        <a:prstGeom prst="rect">
          <a:avLst/>
        </a:prstGeom>
      </xdr:spPr>
    </xdr:pic>
    <xdr:clientData/>
  </xdr:twoCellAnchor>
  <xdr:twoCellAnchor>
    <xdr:from>
      <xdr:col>7</xdr:col>
      <xdr:colOff>845343</xdr:colOff>
      <xdr:row>42</xdr:row>
      <xdr:rowOff>309563</xdr:rowOff>
    </xdr:from>
    <xdr:to>
      <xdr:col>7</xdr:col>
      <xdr:colOff>3921533</xdr:colOff>
      <xdr:row>42</xdr:row>
      <xdr:rowOff>2328611</xdr:rowOff>
    </xdr:to>
    <xdr:pic>
      <xdr:nvPicPr>
        <xdr:cNvPr id="32" name="Imagen 31">
          <a:extLst>
            <a:ext uri="{FF2B5EF4-FFF2-40B4-BE49-F238E27FC236}">
              <a16:creationId xmlns:a16="http://schemas.microsoft.com/office/drawing/2014/main" id="{615300C6-53CB-41E0-99F0-88A04E323BC4}"/>
            </a:ext>
          </a:extLst>
        </xdr:cNvPr>
        <xdr:cNvPicPr>
          <a:picLocks noChangeAspect="1"/>
        </xdr:cNvPicPr>
      </xdr:nvPicPr>
      <xdr:blipFill>
        <a:blip xmlns:r="http://schemas.openxmlformats.org/officeDocument/2006/relationships" r:embed="rId76"/>
        <a:stretch>
          <a:fillRect/>
        </a:stretch>
      </xdr:blipFill>
      <xdr:spPr>
        <a:xfrm>
          <a:off x="11418093" y="29427488"/>
          <a:ext cx="3076190" cy="2019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1375072</xdr:colOff>
      <xdr:row>7</xdr:row>
      <xdr:rowOff>298195</xdr:rowOff>
    </xdr:from>
    <xdr:to>
      <xdr:col>7</xdr:col>
      <xdr:colOff>3626852</xdr:colOff>
      <xdr:row>7</xdr:row>
      <xdr:rowOff>3381913</xdr:rowOff>
    </xdr:to>
    <xdr:pic>
      <xdr:nvPicPr>
        <xdr:cNvPr id="43" name="Imagen 42">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1345404</xdr:colOff>
      <xdr:row>23</xdr:row>
      <xdr:rowOff>301626</xdr:rowOff>
    </xdr:from>
    <xdr:to>
      <xdr:col>7</xdr:col>
      <xdr:colOff>3861561</xdr:colOff>
      <xdr:row>23</xdr:row>
      <xdr:rowOff>2952749</xdr:rowOff>
    </xdr:to>
    <xdr:pic>
      <xdr:nvPicPr>
        <xdr:cNvPr id="96" name="Imagen 95">
          <a:extLst>
            <a:ext uri="{FF2B5EF4-FFF2-40B4-BE49-F238E27FC236}">
              <a16:creationId xmlns:a16="http://schemas.microsoft.com/office/drawing/2014/main" id="{00000000-0008-0000-0600-000060000000}"/>
            </a:ext>
          </a:extLst>
        </xdr:cNvPr>
        <xdr:cNvPicPr>
          <a:picLocks noChangeAspect="1"/>
        </xdr:cNvPicPr>
      </xdr:nvPicPr>
      <xdr:blipFill>
        <a:blip xmlns:r="http://schemas.openxmlformats.org/officeDocument/2006/relationships" r:embed="rId2"/>
        <a:stretch>
          <a:fillRect/>
        </a:stretch>
      </xdr:blipFill>
      <xdr:spPr>
        <a:xfrm>
          <a:off x="11344275" y="92849700"/>
          <a:ext cx="2514600" cy="2647950"/>
        </a:xfrm>
        <a:prstGeom prst="rect">
          <a:avLst/>
        </a:prstGeom>
      </xdr:spPr>
    </xdr:pic>
    <xdr:clientData/>
  </xdr:twoCellAnchor>
  <xdr:twoCellAnchor>
    <xdr:from>
      <xdr:col>7</xdr:col>
      <xdr:colOff>2184626</xdr:colOff>
      <xdr:row>6</xdr:row>
      <xdr:rowOff>303780</xdr:rowOff>
    </xdr:from>
    <xdr:to>
      <xdr:col>7</xdr:col>
      <xdr:colOff>3113313</xdr:colOff>
      <xdr:row>6</xdr:row>
      <xdr:rowOff>2823349</xdr:rowOff>
    </xdr:to>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2182475" y="99383850"/>
          <a:ext cx="933450" cy="2514600"/>
        </a:xfrm>
        <a:prstGeom prst="rect">
          <a:avLst/>
        </a:prstGeom>
      </xdr:spPr>
    </xdr:pic>
    <xdr:clientData/>
  </xdr:twoCellAnchor>
  <xdr:twoCellAnchor>
    <xdr:from>
      <xdr:col>7</xdr:col>
      <xdr:colOff>1272106</xdr:colOff>
      <xdr:row>3</xdr:row>
      <xdr:rowOff>68035</xdr:rowOff>
    </xdr:from>
    <xdr:to>
      <xdr:col>7</xdr:col>
      <xdr:colOff>3782441</xdr:colOff>
      <xdr:row>3</xdr:row>
      <xdr:rowOff>3431720</xdr:rowOff>
    </xdr:to>
    <xdr:pic>
      <xdr:nvPicPr>
        <xdr:cNvPr id="168" name="Imagen 167">
          <a:extLst>
            <a:ext uri="{FF2B5EF4-FFF2-40B4-BE49-F238E27FC236}">
              <a16:creationId xmlns:a16="http://schemas.microsoft.com/office/drawing/2014/main" id="{00000000-0008-0000-0600-0000A8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7600" y="42605325"/>
          <a:ext cx="2505075" cy="3267075"/>
        </a:xfrm>
        <a:prstGeom prst="rect">
          <a:avLst/>
        </a:prstGeom>
      </xdr:spPr>
    </xdr:pic>
    <xdr:clientData/>
  </xdr:twoCellAnchor>
  <xdr:twoCellAnchor>
    <xdr:from>
      <xdr:col>7</xdr:col>
      <xdr:colOff>1524000</xdr:colOff>
      <xdr:row>9</xdr:row>
      <xdr:rowOff>47625</xdr:rowOff>
    </xdr:from>
    <xdr:to>
      <xdr:col>7</xdr:col>
      <xdr:colOff>2928937</xdr:colOff>
      <xdr:row>9</xdr:row>
      <xdr:rowOff>2892623</xdr:rowOff>
    </xdr:to>
    <xdr:pic>
      <xdr:nvPicPr>
        <xdr:cNvPr id="2" name="Imagen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5"/>
        <a:stretch>
          <a:fillRect/>
        </a:stretch>
      </xdr:blipFill>
      <xdr:spPr>
        <a:xfrm>
          <a:off x="11525250" y="45920025"/>
          <a:ext cx="1400175" cy="2847975"/>
        </a:xfrm>
        <a:prstGeom prst="rect">
          <a:avLst/>
        </a:prstGeom>
      </xdr:spPr>
    </xdr:pic>
    <xdr:clientData/>
  </xdr:twoCellAnchor>
  <xdr:twoCellAnchor>
    <xdr:from>
      <xdr:col>7</xdr:col>
      <xdr:colOff>1254124</xdr:colOff>
      <xdr:row>14</xdr:row>
      <xdr:rowOff>142873</xdr:rowOff>
    </xdr:from>
    <xdr:to>
      <xdr:col>7</xdr:col>
      <xdr:colOff>3270249</xdr:colOff>
      <xdr:row>14</xdr:row>
      <xdr:rowOff>2871524</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258550" y="49349025"/>
          <a:ext cx="2009775" cy="2724150"/>
        </a:xfrm>
        <a:prstGeom prst="rect">
          <a:avLst/>
        </a:prstGeom>
      </xdr:spPr>
    </xdr:pic>
    <xdr:clientData/>
  </xdr:twoCellAnchor>
  <xdr:twoCellAnchor>
    <xdr:from>
      <xdr:col>7</xdr:col>
      <xdr:colOff>1825626</xdr:colOff>
      <xdr:row>8</xdr:row>
      <xdr:rowOff>190499</xdr:rowOff>
    </xdr:from>
    <xdr:to>
      <xdr:col>7</xdr:col>
      <xdr:colOff>3111178</xdr:colOff>
      <xdr:row>8</xdr:row>
      <xdr:rowOff>3238500</xdr:rowOff>
    </xdr:to>
    <xdr:pic>
      <xdr:nvPicPr>
        <xdr:cNvPr id="13" name="Imagen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0050" y="52730400"/>
          <a:ext cx="1285875" cy="3048000"/>
        </a:xfrm>
        <a:prstGeom prst="rect">
          <a:avLst/>
        </a:prstGeom>
      </xdr:spPr>
    </xdr:pic>
    <xdr:clientData/>
  </xdr:twoCellAnchor>
  <xdr:twoCellAnchor>
    <xdr:from>
      <xdr:col>7</xdr:col>
      <xdr:colOff>1415520</xdr:colOff>
      <xdr:row>12</xdr:row>
      <xdr:rowOff>82023</xdr:rowOff>
    </xdr:from>
    <xdr:to>
      <xdr:col>7</xdr:col>
      <xdr:colOff>3373437</xdr:colOff>
      <xdr:row>12</xdr:row>
      <xdr:rowOff>2522245</xdr:rowOff>
    </xdr:to>
    <xdr:pic>
      <xdr:nvPicPr>
        <xdr:cNvPr id="16" name="Imagen 15">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20475" y="62626875"/>
          <a:ext cx="1952625" cy="2438400"/>
        </a:xfrm>
        <a:prstGeom prst="rect">
          <a:avLst/>
        </a:prstGeom>
      </xdr:spPr>
    </xdr:pic>
    <xdr:clientData/>
  </xdr:twoCellAnchor>
  <xdr:twoCellAnchor>
    <xdr:from>
      <xdr:col>7</xdr:col>
      <xdr:colOff>1423457</xdr:colOff>
      <xdr:row>18</xdr:row>
      <xdr:rowOff>64827</xdr:rowOff>
    </xdr:from>
    <xdr:to>
      <xdr:col>7</xdr:col>
      <xdr:colOff>3529540</xdr:colOff>
      <xdr:row>18</xdr:row>
      <xdr:rowOff>2552472</xdr:rowOff>
    </xdr:to>
    <xdr:pic>
      <xdr:nvPicPr>
        <xdr:cNvPr id="23" name="Imagen 22">
          <a:extLst>
            <a:ext uri="{FF2B5EF4-FFF2-40B4-BE49-F238E27FC236}">
              <a16:creationId xmlns:a16="http://schemas.microsoft.com/office/drawing/2014/main" id="{00000000-0008-0000-0600-00001700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20475" y="65941575"/>
          <a:ext cx="2114550" cy="2486025"/>
        </a:xfrm>
        <a:prstGeom prst="rect">
          <a:avLst/>
        </a:prstGeom>
      </xdr:spPr>
    </xdr:pic>
    <xdr:clientData/>
  </xdr:twoCellAnchor>
  <xdr:twoCellAnchor>
    <xdr:from>
      <xdr:col>7</xdr:col>
      <xdr:colOff>1273968</xdr:colOff>
      <xdr:row>17</xdr:row>
      <xdr:rowOff>117742</xdr:rowOff>
    </xdr:from>
    <xdr:to>
      <xdr:col>7</xdr:col>
      <xdr:colOff>3094301</xdr:colOff>
      <xdr:row>17</xdr:row>
      <xdr:rowOff>2744450</xdr:rowOff>
    </xdr:to>
    <xdr:pic>
      <xdr:nvPicPr>
        <xdr:cNvPr id="26" name="Imagen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277600" y="75990450"/>
          <a:ext cx="1819275" cy="2628900"/>
        </a:xfrm>
        <a:prstGeom prst="rect">
          <a:avLst/>
        </a:prstGeom>
      </xdr:spPr>
    </xdr:pic>
    <xdr:clientData/>
  </xdr:twoCellAnchor>
  <xdr:twoCellAnchor>
    <xdr:from>
      <xdr:col>7</xdr:col>
      <xdr:colOff>1154905</xdr:colOff>
      <xdr:row>19</xdr:row>
      <xdr:rowOff>466045</xdr:rowOff>
    </xdr:from>
    <xdr:to>
      <xdr:col>7</xdr:col>
      <xdr:colOff>3550854</xdr:colOff>
      <xdr:row>19</xdr:row>
      <xdr:rowOff>3503839</xdr:rowOff>
    </xdr:to>
    <xdr:pic>
      <xdr:nvPicPr>
        <xdr:cNvPr id="27" name="Imagen 26">
          <a:extLst>
            <a:ext uri="{FF2B5EF4-FFF2-40B4-BE49-F238E27FC236}">
              <a16:creationId xmlns:a16="http://schemas.microsoft.com/office/drawing/2014/main" id="{00000000-0008-0000-0600-00001B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53775" y="35709225"/>
          <a:ext cx="2400300" cy="3038475"/>
        </a:xfrm>
        <a:prstGeom prst="rect">
          <a:avLst/>
        </a:prstGeom>
      </xdr:spPr>
    </xdr:pic>
    <xdr:clientData/>
  </xdr:twoCellAnchor>
  <xdr:twoCellAnchor>
    <xdr:from>
      <xdr:col>7</xdr:col>
      <xdr:colOff>682625</xdr:colOff>
      <xdr:row>13</xdr:row>
      <xdr:rowOff>79375</xdr:rowOff>
    </xdr:from>
    <xdr:to>
      <xdr:col>7</xdr:col>
      <xdr:colOff>3444875</xdr:colOff>
      <xdr:row>13</xdr:row>
      <xdr:rowOff>2903620</xdr:rowOff>
    </xdr:to>
    <xdr:pic>
      <xdr:nvPicPr>
        <xdr:cNvPr id="364" name="Imagen 363">
          <a:extLst>
            <a:ext uri="{FF2B5EF4-FFF2-40B4-BE49-F238E27FC236}">
              <a16:creationId xmlns:a16="http://schemas.microsoft.com/office/drawing/2014/main" id="{00000000-0008-0000-0600-00006C01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687050" y="82619850"/>
          <a:ext cx="2762250" cy="2828925"/>
        </a:xfrm>
        <a:prstGeom prst="rect">
          <a:avLst/>
        </a:prstGeom>
      </xdr:spPr>
    </xdr:pic>
    <xdr:clientData/>
  </xdr:twoCellAnchor>
  <xdr:twoCellAnchor>
    <xdr:from>
      <xdr:col>7</xdr:col>
      <xdr:colOff>1031875</xdr:colOff>
      <xdr:row>11</xdr:row>
      <xdr:rowOff>269875</xdr:rowOff>
    </xdr:from>
    <xdr:to>
      <xdr:col>7</xdr:col>
      <xdr:colOff>3632874</xdr:colOff>
      <xdr:row>11</xdr:row>
      <xdr:rowOff>3179903</xdr:rowOff>
    </xdr:to>
    <xdr:pic>
      <xdr:nvPicPr>
        <xdr:cNvPr id="365" name="Imagen 364">
          <a:extLst>
            <a:ext uri="{FF2B5EF4-FFF2-40B4-BE49-F238E27FC236}">
              <a16:creationId xmlns:a16="http://schemas.microsoft.com/office/drawing/2014/main" id="{00000000-0008-0000-0600-00006D01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029950" y="86144100"/>
          <a:ext cx="2600325" cy="2914650"/>
        </a:xfrm>
        <a:prstGeom prst="rect">
          <a:avLst/>
        </a:prstGeom>
      </xdr:spPr>
    </xdr:pic>
    <xdr:clientData/>
  </xdr:twoCellAnchor>
  <xdr:twoCellAnchor>
    <xdr:from>
      <xdr:col>7</xdr:col>
      <xdr:colOff>1071563</xdr:colOff>
      <xdr:row>5</xdr:row>
      <xdr:rowOff>250030</xdr:rowOff>
    </xdr:from>
    <xdr:to>
      <xdr:col>7</xdr:col>
      <xdr:colOff>3137377</xdr:colOff>
      <xdr:row>5</xdr:row>
      <xdr:rowOff>2508249</xdr:rowOff>
    </xdr:to>
    <xdr:pic>
      <xdr:nvPicPr>
        <xdr:cNvPr id="368" name="Imagen 367">
          <a:extLst>
            <a:ext uri="{FF2B5EF4-FFF2-40B4-BE49-F238E27FC236}">
              <a16:creationId xmlns:a16="http://schemas.microsoft.com/office/drawing/2014/main" id="{00000000-0008-0000-0600-000070010000}"/>
            </a:ext>
          </a:extLst>
        </xdr:cNvPr>
        <xdr:cNvPicPr>
          <a:picLocks noChangeAspect="1"/>
        </xdr:cNvPicPr>
      </xdr:nvPicPr>
      <xdr:blipFill>
        <a:blip xmlns:r="http://schemas.openxmlformats.org/officeDocument/2006/relationships" r:embed="rId14"/>
        <a:stretch>
          <a:fillRect/>
        </a:stretch>
      </xdr:blipFill>
      <xdr:spPr>
        <a:xfrm>
          <a:off x="11077575" y="16392525"/>
          <a:ext cx="2057400" cy="2257425"/>
        </a:xfrm>
        <a:prstGeom prst="rect">
          <a:avLst/>
        </a:prstGeom>
      </xdr:spPr>
    </xdr:pic>
    <xdr:clientData/>
  </xdr:twoCellAnchor>
  <xdr:twoCellAnchor>
    <xdr:from>
      <xdr:col>7</xdr:col>
      <xdr:colOff>746125</xdr:colOff>
      <xdr:row>26</xdr:row>
      <xdr:rowOff>238125</xdr:rowOff>
    </xdr:from>
    <xdr:to>
      <xdr:col>7</xdr:col>
      <xdr:colOff>3654086</xdr:colOff>
      <xdr:row>26</xdr:row>
      <xdr:rowOff>1548238</xdr:rowOff>
    </xdr:to>
    <xdr:pic>
      <xdr:nvPicPr>
        <xdr:cNvPr id="44" name="Imagen 43">
          <a:extLst>
            <a:ext uri="{FF2B5EF4-FFF2-40B4-BE49-F238E27FC236}">
              <a16:creationId xmlns:a16="http://schemas.microsoft.com/office/drawing/2014/main" id="{491AE617-0663-49B8-B7F2-57A0EC45277B}"/>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299825" y="4505325"/>
          <a:ext cx="2907961" cy="1310113"/>
        </a:xfrm>
        <a:prstGeom prst="rect">
          <a:avLst/>
        </a:prstGeom>
      </xdr:spPr>
    </xdr:pic>
    <xdr:clientData/>
  </xdr:twoCellAnchor>
  <xdr:twoCellAnchor>
    <xdr:from>
      <xdr:col>7</xdr:col>
      <xdr:colOff>1301750</xdr:colOff>
      <xdr:row>26</xdr:row>
      <xdr:rowOff>1603375</xdr:rowOff>
    </xdr:from>
    <xdr:to>
      <xdr:col>7</xdr:col>
      <xdr:colOff>3505061</xdr:colOff>
      <xdr:row>26</xdr:row>
      <xdr:rowOff>3414486</xdr:rowOff>
    </xdr:to>
    <xdr:pic>
      <xdr:nvPicPr>
        <xdr:cNvPr id="45" name="Imagen 44">
          <a:extLst>
            <a:ext uri="{FF2B5EF4-FFF2-40B4-BE49-F238E27FC236}">
              <a16:creationId xmlns:a16="http://schemas.microsoft.com/office/drawing/2014/main" id="{7D08E775-EB53-4310-B100-87410B6992B1}"/>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855450" y="5870575"/>
          <a:ext cx="2203311" cy="1811111"/>
        </a:xfrm>
        <a:prstGeom prst="rect">
          <a:avLst/>
        </a:prstGeom>
      </xdr:spPr>
    </xdr:pic>
    <xdr:clientData/>
  </xdr:twoCellAnchor>
  <xdr:twoCellAnchor>
    <xdr:from>
      <xdr:col>7</xdr:col>
      <xdr:colOff>317500</xdr:colOff>
      <xdr:row>31</xdr:row>
      <xdr:rowOff>111126</xdr:rowOff>
    </xdr:from>
    <xdr:to>
      <xdr:col>7</xdr:col>
      <xdr:colOff>3218964</xdr:colOff>
      <xdr:row>31</xdr:row>
      <xdr:rowOff>1419630</xdr:rowOff>
    </xdr:to>
    <xdr:pic>
      <xdr:nvPicPr>
        <xdr:cNvPr id="46" name="Imagen 45">
          <a:extLst>
            <a:ext uri="{FF2B5EF4-FFF2-40B4-BE49-F238E27FC236}">
              <a16:creationId xmlns:a16="http://schemas.microsoft.com/office/drawing/2014/main" id="{D7937089-6D4E-4AD0-AA80-628FE6F9D5A4}"/>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871200" y="8026401"/>
          <a:ext cx="2901464" cy="1308504"/>
        </a:xfrm>
        <a:prstGeom prst="rect">
          <a:avLst/>
        </a:prstGeom>
      </xdr:spPr>
    </xdr:pic>
    <xdr:clientData/>
  </xdr:twoCellAnchor>
  <xdr:twoCellAnchor>
    <xdr:from>
      <xdr:col>7</xdr:col>
      <xdr:colOff>391711</xdr:colOff>
      <xdr:row>31</xdr:row>
      <xdr:rowOff>1476375</xdr:rowOff>
    </xdr:from>
    <xdr:to>
      <xdr:col>7</xdr:col>
      <xdr:colOff>3304733</xdr:colOff>
      <xdr:row>31</xdr:row>
      <xdr:rowOff>3426220</xdr:rowOff>
    </xdr:to>
    <xdr:pic>
      <xdr:nvPicPr>
        <xdr:cNvPr id="47" name="Imagen 46">
          <a:extLst>
            <a:ext uri="{FF2B5EF4-FFF2-40B4-BE49-F238E27FC236}">
              <a16:creationId xmlns:a16="http://schemas.microsoft.com/office/drawing/2014/main" id="{BA32BF2C-1E04-4D34-8965-150DCC12E19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45411" y="9391650"/>
          <a:ext cx="2913022" cy="1949845"/>
        </a:xfrm>
        <a:prstGeom prst="rect">
          <a:avLst/>
        </a:prstGeom>
      </xdr:spPr>
    </xdr:pic>
    <xdr:clientData/>
  </xdr:twoCellAnchor>
  <xdr:twoCellAnchor>
    <xdr:from>
      <xdr:col>7</xdr:col>
      <xdr:colOff>821529</xdr:colOff>
      <xdr:row>2</xdr:row>
      <xdr:rowOff>83344</xdr:rowOff>
    </xdr:from>
    <xdr:to>
      <xdr:col>7</xdr:col>
      <xdr:colOff>2859850</xdr:colOff>
      <xdr:row>2</xdr:row>
      <xdr:rowOff>2697956</xdr:rowOff>
    </xdr:to>
    <xdr:pic>
      <xdr:nvPicPr>
        <xdr:cNvPr id="48" name="Imagen 47">
          <a:extLst>
            <a:ext uri="{FF2B5EF4-FFF2-40B4-BE49-F238E27FC236}">
              <a16:creationId xmlns:a16="http://schemas.microsoft.com/office/drawing/2014/main" id="{945E5675-09FE-4911-88D2-2E3FF2D27E33}"/>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375229" y="521494"/>
          <a:ext cx="2038321" cy="2614612"/>
        </a:xfrm>
        <a:prstGeom prst="rect">
          <a:avLst/>
        </a:prstGeom>
      </xdr:spPr>
    </xdr:pic>
    <xdr:clientData/>
  </xdr:twoCellAnchor>
  <xdr:twoCellAnchor>
    <xdr:from>
      <xdr:col>7</xdr:col>
      <xdr:colOff>1535903</xdr:colOff>
      <xdr:row>4</xdr:row>
      <xdr:rowOff>47628</xdr:rowOff>
    </xdr:from>
    <xdr:to>
      <xdr:col>7</xdr:col>
      <xdr:colOff>3369468</xdr:colOff>
      <xdr:row>4</xdr:row>
      <xdr:rowOff>2267680</xdr:rowOff>
    </xdr:to>
    <xdr:pic>
      <xdr:nvPicPr>
        <xdr:cNvPr id="49" name="Imagen 48">
          <a:extLst>
            <a:ext uri="{FF2B5EF4-FFF2-40B4-BE49-F238E27FC236}">
              <a16:creationId xmlns:a16="http://schemas.microsoft.com/office/drawing/2014/main" id="{38BDC5A7-90A3-42F9-84DE-78C5E1B3EF2F}"/>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2089603" y="3314703"/>
          <a:ext cx="1833565" cy="2220052"/>
        </a:xfrm>
        <a:prstGeom prst="rect">
          <a:avLst/>
        </a:prstGeom>
      </xdr:spPr>
    </xdr:pic>
    <xdr:clientData/>
  </xdr:twoCellAnchor>
  <xdr:twoCellAnchor>
    <xdr:from>
      <xdr:col>7</xdr:col>
      <xdr:colOff>1031876</xdr:colOff>
      <xdr:row>15</xdr:row>
      <xdr:rowOff>190500</xdr:rowOff>
    </xdr:from>
    <xdr:to>
      <xdr:col>7</xdr:col>
      <xdr:colOff>2725913</xdr:colOff>
      <xdr:row>15</xdr:row>
      <xdr:rowOff>3288804</xdr:rowOff>
    </xdr:to>
    <xdr:pic>
      <xdr:nvPicPr>
        <xdr:cNvPr id="50" name="Imagen 49">
          <a:extLst>
            <a:ext uri="{FF2B5EF4-FFF2-40B4-BE49-F238E27FC236}">
              <a16:creationId xmlns:a16="http://schemas.microsoft.com/office/drawing/2014/main" id="{1DFD7C4C-70BE-4073-860D-262C26D3301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585576" y="6000750"/>
          <a:ext cx="1694037" cy="3098304"/>
        </a:xfrm>
        <a:prstGeom prst="rect">
          <a:avLst/>
        </a:prstGeom>
      </xdr:spPr>
    </xdr:pic>
    <xdr:clientData/>
  </xdr:twoCellAnchor>
  <xdr:twoCellAnchor>
    <xdr:from>
      <xdr:col>7</xdr:col>
      <xdr:colOff>812005</xdr:colOff>
      <xdr:row>20</xdr:row>
      <xdr:rowOff>92870</xdr:rowOff>
    </xdr:from>
    <xdr:to>
      <xdr:col>7</xdr:col>
      <xdr:colOff>3316767</xdr:colOff>
      <xdr:row>20</xdr:row>
      <xdr:rowOff>2426203</xdr:rowOff>
    </xdr:to>
    <xdr:pic>
      <xdr:nvPicPr>
        <xdr:cNvPr id="51" name="Imagen 50">
          <a:extLst>
            <a:ext uri="{FF2B5EF4-FFF2-40B4-BE49-F238E27FC236}">
              <a16:creationId xmlns:a16="http://schemas.microsoft.com/office/drawing/2014/main" id="{9E409E3D-982A-49E0-8180-7DDD4116C79D}"/>
            </a:ext>
          </a:extLst>
        </xdr:cNvPr>
        <xdr:cNvPicPr>
          <a:picLocks noChangeAspect="1"/>
        </xdr:cNvPicPr>
      </xdr:nvPicPr>
      <xdr:blipFill>
        <a:blip xmlns:r="http://schemas.openxmlformats.org/officeDocument/2006/relationships" r:embed="rId22"/>
        <a:stretch>
          <a:fillRect/>
        </a:stretch>
      </xdr:blipFill>
      <xdr:spPr>
        <a:xfrm>
          <a:off x="11365705" y="9598820"/>
          <a:ext cx="2504762" cy="2333333"/>
        </a:xfrm>
        <a:prstGeom prst="rect">
          <a:avLst/>
        </a:prstGeom>
      </xdr:spPr>
    </xdr:pic>
    <xdr:clientData/>
  </xdr:twoCellAnchor>
  <xdr:twoCellAnchor>
    <xdr:from>
      <xdr:col>7</xdr:col>
      <xdr:colOff>1000125</xdr:colOff>
      <xdr:row>1</xdr:row>
      <xdr:rowOff>23815</xdr:rowOff>
    </xdr:from>
    <xdr:to>
      <xdr:col>7</xdr:col>
      <xdr:colOff>3333458</xdr:colOff>
      <xdr:row>1</xdr:row>
      <xdr:rowOff>2433339</xdr:rowOff>
    </xdr:to>
    <xdr:pic>
      <xdr:nvPicPr>
        <xdr:cNvPr id="52" name="Imagen 51">
          <a:extLst>
            <a:ext uri="{FF2B5EF4-FFF2-40B4-BE49-F238E27FC236}">
              <a16:creationId xmlns:a16="http://schemas.microsoft.com/office/drawing/2014/main" id="{94F57A68-6B9D-4EAA-9434-96B52F188B04}"/>
            </a:ext>
          </a:extLst>
        </xdr:cNvPr>
        <xdr:cNvPicPr>
          <a:picLocks noChangeAspect="1"/>
        </xdr:cNvPicPr>
      </xdr:nvPicPr>
      <xdr:blipFill>
        <a:blip xmlns:r="http://schemas.openxmlformats.org/officeDocument/2006/relationships" r:embed="rId23"/>
        <a:stretch>
          <a:fillRect/>
        </a:stretch>
      </xdr:blipFill>
      <xdr:spPr>
        <a:xfrm>
          <a:off x="11553825" y="12072940"/>
          <a:ext cx="2333333" cy="2409524"/>
        </a:xfrm>
        <a:prstGeom prst="rect">
          <a:avLst/>
        </a:prstGeom>
      </xdr:spPr>
    </xdr:pic>
    <xdr:clientData/>
  </xdr:twoCellAnchor>
  <xdr:twoCellAnchor>
    <xdr:from>
      <xdr:col>7</xdr:col>
      <xdr:colOff>1444326</xdr:colOff>
      <xdr:row>16</xdr:row>
      <xdr:rowOff>476250</xdr:rowOff>
    </xdr:from>
    <xdr:to>
      <xdr:col>7</xdr:col>
      <xdr:colOff>3266732</xdr:colOff>
      <xdr:row>16</xdr:row>
      <xdr:rowOff>3190875</xdr:rowOff>
    </xdr:to>
    <xdr:pic>
      <xdr:nvPicPr>
        <xdr:cNvPr id="53" name="Imagen 52">
          <a:extLst>
            <a:ext uri="{FF2B5EF4-FFF2-40B4-BE49-F238E27FC236}">
              <a16:creationId xmlns:a16="http://schemas.microsoft.com/office/drawing/2014/main" id="{9843D993-C4B9-4D5B-932E-21F0D3DA0714}"/>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998026" y="15068550"/>
          <a:ext cx="1822406" cy="2714625"/>
        </a:xfrm>
        <a:prstGeom prst="rect">
          <a:avLst/>
        </a:prstGeom>
      </xdr:spPr>
    </xdr:pic>
    <xdr:clientData/>
  </xdr:twoCellAnchor>
  <xdr:twoCellAnchor>
    <xdr:from>
      <xdr:col>7</xdr:col>
      <xdr:colOff>1281918</xdr:colOff>
      <xdr:row>21</xdr:row>
      <xdr:rowOff>571500</xdr:rowOff>
    </xdr:from>
    <xdr:to>
      <xdr:col>7</xdr:col>
      <xdr:colOff>3206357</xdr:colOff>
      <xdr:row>21</xdr:row>
      <xdr:rowOff>3143250</xdr:rowOff>
    </xdr:to>
    <xdr:pic>
      <xdr:nvPicPr>
        <xdr:cNvPr id="54" name="Imagen 53">
          <a:extLst>
            <a:ext uri="{FF2B5EF4-FFF2-40B4-BE49-F238E27FC236}">
              <a16:creationId xmlns:a16="http://schemas.microsoft.com/office/drawing/2014/main" id="{FB089B7E-D603-4D84-8C63-DCC24DDE09BC}"/>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35618" y="18707100"/>
          <a:ext cx="1924439" cy="2571750"/>
        </a:xfrm>
        <a:prstGeom prst="rect">
          <a:avLst/>
        </a:prstGeom>
      </xdr:spPr>
    </xdr:pic>
    <xdr:clientData/>
  </xdr:twoCellAnchor>
  <xdr:twoCellAnchor>
    <xdr:from>
      <xdr:col>7</xdr:col>
      <xdr:colOff>1400220</xdr:colOff>
      <xdr:row>10</xdr:row>
      <xdr:rowOff>142875</xdr:rowOff>
    </xdr:from>
    <xdr:to>
      <xdr:col>7</xdr:col>
      <xdr:colOff>3206446</xdr:colOff>
      <xdr:row>10</xdr:row>
      <xdr:rowOff>3302000</xdr:rowOff>
    </xdr:to>
    <xdr:pic>
      <xdr:nvPicPr>
        <xdr:cNvPr id="55" name="Imagen 54">
          <a:extLst>
            <a:ext uri="{FF2B5EF4-FFF2-40B4-BE49-F238E27FC236}">
              <a16:creationId xmlns:a16="http://schemas.microsoft.com/office/drawing/2014/main" id="{AB68D006-606C-4E52-AE1C-B11934008F92}"/>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953920" y="21821775"/>
          <a:ext cx="1806226" cy="3159125"/>
        </a:xfrm>
        <a:prstGeom prst="rect">
          <a:avLst/>
        </a:prstGeom>
      </xdr:spPr>
    </xdr:pic>
    <xdr:clientData/>
  </xdr:twoCellAnchor>
  <xdr:twoCellAnchor>
    <xdr:from>
      <xdr:col>7</xdr:col>
      <xdr:colOff>1635125</xdr:colOff>
      <xdr:row>22</xdr:row>
      <xdr:rowOff>285750</xdr:rowOff>
    </xdr:from>
    <xdr:to>
      <xdr:col>7</xdr:col>
      <xdr:colOff>2854173</xdr:colOff>
      <xdr:row>22</xdr:row>
      <xdr:rowOff>3333369</xdr:rowOff>
    </xdr:to>
    <xdr:pic>
      <xdr:nvPicPr>
        <xdr:cNvPr id="56" name="Imagen 55">
          <a:extLst>
            <a:ext uri="{FF2B5EF4-FFF2-40B4-BE49-F238E27FC236}">
              <a16:creationId xmlns:a16="http://schemas.microsoft.com/office/drawing/2014/main" id="{8C88CB2A-5F18-43C9-9624-4565C1AC2CDE}"/>
            </a:ext>
          </a:extLst>
        </xdr:cNvPr>
        <xdr:cNvPicPr>
          <a:picLocks noChangeAspect="1"/>
        </xdr:cNvPicPr>
      </xdr:nvPicPr>
      <xdr:blipFill>
        <a:blip xmlns:r="http://schemas.openxmlformats.org/officeDocument/2006/relationships" r:embed="rId27"/>
        <a:stretch>
          <a:fillRect/>
        </a:stretch>
      </xdr:blipFill>
      <xdr:spPr>
        <a:xfrm>
          <a:off x="12188825" y="25507950"/>
          <a:ext cx="1219048" cy="3047619"/>
        </a:xfrm>
        <a:prstGeom prst="rect">
          <a:avLst/>
        </a:prstGeom>
      </xdr:spPr>
    </xdr:pic>
    <xdr:clientData/>
  </xdr:twoCellAnchor>
  <xdr:twoCellAnchor>
    <xdr:from>
      <xdr:col>7</xdr:col>
      <xdr:colOff>1467649</xdr:colOff>
      <xdr:row>24</xdr:row>
      <xdr:rowOff>79375</xdr:rowOff>
    </xdr:from>
    <xdr:to>
      <xdr:col>7</xdr:col>
      <xdr:colOff>2692208</xdr:colOff>
      <xdr:row>24</xdr:row>
      <xdr:rowOff>3175000</xdr:rowOff>
    </xdr:to>
    <xdr:pic>
      <xdr:nvPicPr>
        <xdr:cNvPr id="57" name="Imagen 56">
          <a:extLst>
            <a:ext uri="{FF2B5EF4-FFF2-40B4-BE49-F238E27FC236}">
              <a16:creationId xmlns:a16="http://schemas.microsoft.com/office/drawing/2014/main" id="{B4EB41B6-8A1D-4829-81A9-D8950194A35E}"/>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21349" y="28844875"/>
          <a:ext cx="1224559" cy="3095625"/>
        </a:xfrm>
        <a:prstGeom prst="rect">
          <a:avLst/>
        </a:prstGeom>
      </xdr:spPr>
    </xdr:pic>
    <xdr:clientData/>
  </xdr:twoCellAnchor>
  <xdr:twoCellAnchor>
    <xdr:from>
      <xdr:col>7</xdr:col>
      <xdr:colOff>968375</xdr:colOff>
      <xdr:row>33</xdr:row>
      <xdr:rowOff>1742907</xdr:rowOff>
    </xdr:from>
    <xdr:to>
      <xdr:col>7</xdr:col>
      <xdr:colOff>3415994</xdr:colOff>
      <xdr:row>33</xdr:row>
      <xdr:rowOff>3628621</xdr:rowOff>
    </xdr:to>
    <xdr:pic>
      <xdr:nvPicPr>
        <xdr:cNvPr id="3" name="Imagen 2">
          <a:extLst>
            <a:ext uri="{FF2B5EF4-FFF2-40B4-BE49-F238E27FC236}">
              <a16:creationId xmlns:a16="http://schemas.microsoft.com/office/drawing/2014/main" id="{45CFFDF1-8BA7-4FE4-9EDD-969DAA95CCBF}"/>
            </a:ext>
          </a:extLst>
        </xdr:cNvPr>
        <xdr:cNvPicPr>
          <a:picLocks noChangeAspect="1"/>
        </xdr:cNvPicPr>
      </xdr:nvPicPr>
      <xdr:blipFill>
        <a:blip xmlns:r="http://schemas.openxmlformats.org/officeDocument/2006/relationships" r:embed="rId29"/>
        <a:stretch>
          <a:fillRect/>
        </a:stretch>
      </xdr:blipFill>
      <xdr:spPr>
        <a:xfrm>
          <a:off x="11522075" y="13020507"/>
          <a:ext cx="2447619" cy="1885714"/>
        </a:xfrm>
        <a:prstGeom prst="rect">
          <a:avLst/>
        </a:prstGeom>
      </xdr:spPr>
    </xdr:pic>
    <xdr:clientData/>
  </xdr:twoCellAnchor>
  <xdr:twoCellAnchor>
    <xdr:from>
      <xdr:col>7</xdr:col>
      <xdr:colOff>539750</xdr:colOff>
      <xdr:row>30</xdr:row>
      <xdr:rowOff>127000</xdr:rowOff>
    </xdr:from>
    <xdr:to>
      <xdr:col>7</xdr:col>
      <xdr:colOff>4143375</xdr:colOff>
      <xdr:row>30</xdr:row>
      <xdr:rowOff>1644316</xdr:rowOff>
    </xdr:to>
    <xdr:pic>
      <xdr:nvPicPr>
        <xdr:cNvPr id="4" name="Imagen 3">
          <a:extLst>
            <a:ext uri="{FF2B5EF4-FFF2-40B4-BE49-F238E27FC236}">
              <a16:creationId xmlns:a16="http://schemas.microsoft.com/office/drawing/2014/main" id="{07E4156A-6D12-486E-841B-765756E9DC1B}"/>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093450" y="7956550"/>
          <a:ext cx="3603625" cy="1517316"/>
        </a:xfrm>
        <a:prstGeom prst="rect">
          <a:avLst/>
        </a:prstGeom>
      </xdr:spPr>
    </xdr:pic>
    <xdr:clientData/>
  </xdr:twoCellAnchor>
  <xdr:twoCellAnchor>
    <xdr:from>
      <xdr:col>7</xdr:col>
      <xdr:colOff>1285877</xdr:colOff>
      <xdr:row>30</xdr:row>
      <xdr:rowOff>1559507</xdr:rowOff>
    </xdr:from>
    <xdr:to>
      <xdr:col>7</xdr:col>
      <xdr:colOff>3619500</xdr:colOff>
      <xdr:row>30</xdr:row>
      <xdr:rowOff>3330042</xdr:rowOff>
    </xdr:to>
    <xdr:pic>
      <xdr:nvPicPr>
        <xdr:cNvPr id="5" name="Imagen 4">
          <a:extLst>
            <a:ext uri="{FF2B5EF4-FFF2-40B4-BE49-F238E27FC236}">
              <a16:creationId xmlns:a16="http://schemas.microsoft.com/office/drawing/2014/main" id="{C7FDD900-EFED-49B7-8BC9-55CE8D1E487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839577" y="9389057"/>
          <a:ext cx="2333623" cy="1770535"/>
        </a:xfrm>
        <a:prstGeom prst="rect">
          <a:avLst/>
        </a:prstGeom>
      </xdr:spPr>
    </xdr:pic>
    <xdr:clientData/>
  </xdr:twoCellAnchor>
  <xdr:twoCellAnchor>
    <xdr:from>
      <xdr:col>7</xdr:col>
      <xdr:colOff>508000</xdr:colOff>
      <xdr:row>33</xdr:row>
      <xdr:rowOff>171282</xdr:rowOff>
    </xdr:from>
    <xdr:to>
      <xdr:col>7</xdr:col>
      <xdr:colOff>4111625</xdr:colOff>
      <xdr:row>33</xdr:row>
      <xdr:rowOff>1688598</xdr:rowOff>
    </xdr:to>
    <xdr:pic>
      <xdr:nvPicPr>
        <xdr:cNvPr id="6" name="Imagen 5">
          <a:extLst>
            <a:ext uri="{FF2B5EF4-FFF2-40B4-BE49-F238E27FC236}">
              <a16:creationId xmlns:a16="http://schemas.microsoft.com/office/drawing/2014/main" id="{0BE11685-F5F0-456A-8B70-BA6F16DD31EC}"/>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061700" y="11448882"/>
          <a:ext cx="3603625" cy="1517316"/>
        </a:xfrm>
        <a:prstGeom prst="rect">
          <a:avLst/>
        </a:prstGeom>
      </xdr:spPr>
    </xdr:pic>
    <xdr:clientData/>
  </xdr:twoCellAnchor>
  <xdr:twoCellAnchor>
    <xdr:from>
      <xdr:col>7</xdr:col>
      <xdr:colOff>508000</xdr:colOff>
      <xdr:row>29</xdr:row>
      <xdr:rowOff>127000</xdr:rowOff>
    </xdr:from>
    <xdr:to>
      <xdr:col>7</xdr:col>
      <xdr:colOff>4111625</xdr:colOff>
      <xdr:row>29</xdr:row>
      <xdr:rowOff>1644316</xdr:rowOff>
    </xdr:to>
    <xdr:pic>
      <xdr:nvPicPr>
        <xdr:cNvPr id="9" name="Imagen 8">
          <a:extLst>
            <a:ext uri="{FF2B5EF4-FFF2-40B4-BE49-F238E27FC236}">
              <a16:creationId xmlns:a16="http://schemas.microsoft.com/office/drawing/2014/main" id="{30F620A9-27E7-4072-A780-BD6BDEE412AA}"/>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061700" y="4394200"/>
          <a:ext cx="3603625" cy="1517316"/>
        </a:xfrm>
        <a:prstGeom prst="rect">
          <a:avLst/>
        </a:prstGeom>
      </xdr:spPr>
    </xdr:pic>
    <xdr:clientData/>
  </xdr:twoCellAnchor>
  <xdr:twoCellAnchor>
    <xdr:from>
      <xdr:col>7</xdr:col>
      <xdr:colOff>1254127</xdr:colOff>
      <xdr:row>29</xdr:row>
      <xdr:rowOff>1559507</xdr:rowOff>
    </xdr:from>
    <xdr:to>
      <xdr:col>7</xdr:col>
      <xdr:colOff>3587750</xdr:colOff>
      <xdr:row>29</xdr:row>
      <xdr:rowOff>3330042</xdr:rowOff>
    </xdr:to>
    <xdr:pic>
      <xdr:nvPicPr>
        <xdr:cNvPr id="10" name="Imagen 9">
          <a:extLst>
            <a:ext uri="{FF2B5EF4-FFF2-40B4-BE49-F238E27FC236}">
              <a16:creationId xmlns:a16="http://schemas.microsoft.com/office/drawing/2014/main" id="{4E80E18E-5FCF-4BBA-BDFB-1691EF5B0D7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807827" y="5826707"/>
          <a:ext cx="2333623" cy="1770535"/>
        </a:xfrm>
        <a:prstGeom prst="rect">
          <a:avLst/>
        </a:prstGeom>
      </xdr:spPr>
    </xdr:pic>
    <xdr:clientData/>
  </xdr:twoCellAnchor>
  <xdr:twoCellAnchor>
    <xdr:from>
      <xdr:col>7</xdr:col>
      <xdr:colOff>1016000</xdr:colOff>
      <xdr:row>27</xdr:row>
      <xdr:rowOff>1730375</xdr:rowOff>
    </xdr:from>
    <xdr:to>
      <xdr:col>7</xdr:col>
      <xdr:colOff>3463619</xdr:colOff>
      <xdr:row>27</xdr:row>
      <xdr:rowOff>3616089</xdr:rowOff>
    </xdr:to>
    <xdr:pic>
      <xdr:nvPicPr>
        <xdr:cNvPr id="11" name="Imagen 10">
          <a:extLst>
            <a:ext uri="{FF2B5EF4-FFF2-40B4-BE49-F238E27FC236}">
              <a16:creationId xmlns:a16="http://schemas.microsoft.com/office/drawing/2014/main" id="{6DD43899-3ABE-45DF-86B3-DE53CD896932}"/>
            </a:ext>
          </a:extLst>
        </xdr:cNvPr>
        <xdr:cNvPicPr>
          <a:picLocks noChangeAspect="1"/>
        </xdr:cNvPicPr>
      </xdr:nvPicPr>
      <xdr:blipFill>
        <a:blip xmlns:r="http://schemas.openxmlformats.org/officeDocument/2006/relationships" r:embed="rId29"/>
        <a:stretch>
          <a:fillRect/>
        </a:stretch>
      </xdr:blipFill>
      <xdr:spPr>
        <a:xfrm>
          <a:off x="11569700" y="2168525"/>
          <a:ext cx="2447619" cy="1885714"/>
        </a:xfrm>
        <a:prstGeom prst="rect">
          <a:avLst/>
        </a:prstGeom>
      </xdr:spPr>
    </xdr:pic>
    <xdr:clientData/>
  </xdr:twoCellAnchor>
  <xdr:twoCellAnchor>
    <xdr:from>
      <xdr:col>7</xdr:col>
      <xdr:colOff>603250</xdr:colOff>
      <xdr:row>27</xdr:row>
      <xdr:rowOff>190500</xdr:rowOff>
    </xdr:from>
    <xdr:to>
      <xdr:col>7</xdr:col>
      <xdr:colOff>4206875</xdr:colOff>
      <xdr:row>27</xdr:row>
      <xdr:rowOff>1707816</xdr:rowOff>
    </xdr:to>
    <xdr:pic>
      <xdr:nvPicPr>
        <xdr:cNvPr id="14" name="Imagen 13">
          <a:extLst>
            <a:ext uri="{FF2B5EF4-FFF2-40B4-BE49-F238E27FC236}">
              <a16:creationId xmlns:a16="http://schemas.microsoft.com/office/drawing/2014/main" id="{73DAD7BB-C1FA-4ECB-A644-64977A8AC442}"/>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156950" y="628650"/>
          <a:ext cx="3603625" cy="1517316"/>
        </a:xfrm>
        <a:prstGeom prst="rect">
          <a:avLst/>
        </a:prstGeom>
      </xdr:spPr>
    </xdr:pic>
    <xdr:clientData/>
  </xdr:twoCellAnchor>
  <xdr:twoCellAnchor>
    <xdr:from>
      <xdr:col>7</xdr:col>
      <xdr:colOff>549748</xdr:colOff>
      <xdr:row>32</xdr:row>
      <xdr:rowOff>158750</xdr:rowOff>
    </xdr:from>
    <xdr:to>
      <xdr:col>7</xdr:col>
      <xdr:colOff>3794125</xdr:colOff>
      <xdr:row>32</xdr:row>
      <xdr:rowOff>1567582</xdr:rowOff>
    </xdr:to>
    <xdr:pic>
      <xdr:nvPicPr>
        <xdr:cNvPr id="66" name="Imagen 65">
          <a:extLst>
            <a:ext uri="{FF2B5EF4-FFF2-40B4-BE49-F238E27FC236}">
              <a16:creationId xmlns:a16="http://schemas.microsoft.com/office/drawing/2014/main" id="{1E1D700A-4734-4962-96EA-8745B7C4C407}"/>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103448" y="19123025"/>
          <a:ext cx="3244377" cy="1408832"/>
        </a:xfrm>
        <a:prstGeom prst="rect">
          <a:avLst/>
        </a:prstGeom>
      </xdr:spPr>
    </xdr:pic>
    <xdr:clientData/>
  </xdr:twoCellAnchor>
  <xdr:twoCellAnchor>
    <xdr:from>
      <xdr:col>7</xdr:col>
      <xdr:colOff>622355</xdr:colOff>
      <xdr:row>32</xdr:row>
      <xdr:rowOff>1603375</xdr:rowOff>
    </xdr:from>
    <xdr:to>
      <xdr:col>7</xdr:col>
      <xdr:colOff>3749209</xdr:colOff>
      <xdr:row>32</xdr:row>
      <xdr:rowOff>3485869</xdr:rowOff>
    </xdr:to>
    <xdr:pic>
      <xdr:nvPicPr>
        <xdr:cNvPr id="67" name="Imagen 66">
          <a:extLst>
            <a:ext uri="{FF2B5EF4-FFF2-40B4-BE49-F238E27FC236}">
              <a16:creationId xmlns:a16="http://schemas.microsoft.com/office/drawing/2014/main" id="{5B3F2D2D-B010-4541-B67B-23B4A7775174}"/>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176055" y="20567650"/>
          <a:ext cx="3126854" cy="1882494"/>
        </a:xfrm>
        <a:prstGeom prst="rect">
          <a:avLst/>
        </a:prstGeom>
      </xdr:spPr>
    </xdr:pic>
    <xdr:clientData/>
  </xdr:twoCellAnchor>
  <xdr:twoCellAnchor>
    <xdr:from>
      <xdr:col>7</xdr:col>
      <xdr:colOff>1343705</xdr:colOff>
      <xdr:row>28</xdr:row>
      <xdr:rowOff>2024063</xdr:rowOff>
    </xdr:from>
    <xdr:to>
      <xdr:col>7</xdr:col>
      <xdr:colOff>3620297</xdr:colOff>
      <xdr:row>28</xdr:row>
      <xdr:rowOff>3597944</xdr:rowOff>
    </xdr:to>
    <xdr:pic>
      <xdr:nvPicPr>
        <xdr:cNvPr id="18" name="Imagen 17">
          <a:extLst>
            <a:ext uri="{FF2B5EF4-FFF2-40B4-BE49-F238E27FC236}">
              <a16:creationId xmlns:a16="http://schemas.microsoft.com/office/drawing/2014/main" id="{C2FFE23F-83A5-404F-8F16-07DA03E56F1C}"/>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44955" y="2891518"/>
          <a:ext cx="2276592" cy="1573881"/>
        </a:xfrm>
        <a:prstGeom prst="rect">
          <a:avLst/>
        </a:prstGeom>
      </xdr:spPr>
    </xdr:pic>
    <xdr:clientData/>
  </xdr:twoCellAnchor>
  <xdr:twoCellAnchor>
    <xdr:from>
      <xdr:col>7</xdr:col>
      <xdr:colOff>561295</xdr:colOff>
      <xdr:row>28</xdr:row>
      <xdr:rowOff>255134</xdr:rowOff>
    </xdr:from>
    <xdr:to>
      <xdr:col>7</xdr:col>
      <xdr:colOff>4180923</xdr:colOff>
      <xdr:row>28</xdr:row>
      <xdr:rowOff>1955735</xdr:rowOff>
    </xdr:to>
    <xdr:pic>
      <xdr:nvPicPr>
        <xdr:cNvPr id="19" name="Imagen 18">
          <a:extLst>
            <a:ext uri="{FF2B5EF4-FFF2-40B4-BE49-F238E27FC236}">
              <a16:creationId xmlns:a16="http://schemas.microsoft.com/office/drawing/2014/main" id="{67361D1F-EE2C-4690-8F45-2A8F76F813AE}"/>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562545" y="1122589"/>
          <a:ext cx="3619628" cy="1700601"/>
        </a:xfrm>
        <a:prstGeom prst="rect">
          <a:avLst/>
        </a:prstGeom>
      </xdr:spPr>
    </xdr:pic>
    <xdr:clientData/>
  </xdr:twoCellAnchor>
  <xdr:twoCellAnchor>
    <xdr:from>
      <xdr:col>7</xdr:col>
      <xdr:colOff>1397000</xdr:colOff>
      <xdr:row>25</xdr:row>
      <xdr:rowOff>127000</xdr:rowOff>
    </xdr:from>
    <xdr:to>
      <xdr:col>7</xdr:col>
      <xdr:colOff>3425571</xdr:colOff>
      <xdr:row>25</xdr:row>
      <xdr:rowOff>3488905</xdr:rowOff>
    </xdr:to>
    <xdr:pic>
      <xdr:nvPicPr>
        <xdr:cNvPr id="20" name="Imagen 19">
          <a:extLst>
            <a:ext uri="{FF2B5EF4-FFF2-40B4-BE49-F238E27FC236}">
              <a16:creationId xmlns:a16="http://schemas.microsoft.com/office/drawing/2014/main" id="{C16F6365-17BD-4342-85BD-7AE37A944984}"/>
            </a:ext>
          </a:extLst>
        </xdr:cNvPr>
        <xdr:cNvPicPr>
          <a:picLocks noChangeAspect="1"/>
        </xdr:cNvPicPr>
      </xdr:nvPicPr>
      <xdr:blipFill>
        <a:blip xmlns:r="http://schemas.openxmlformats.org/officeDocument/2006/relationships" r:embed="rId36"/>
        <a:stretch>
          <a:fillRect/>
        </a:stretch>
      </xdr:blipFill>
      <xdr:spPr>
        <a:xfrm>
          <a:off x="11950700" y="77146150"/>
          <a:ext cx="2028571" cy="336190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289152</xdr:colOff>
      <xdr:row>34</xdr:row>
      <xdr:rowOff>85044</xdr:rowOff>
    </xdr:from>
    <xdr:to>
      <xdr:col>7</xdr:col>
      <xdr:colOff>4098676</xdr:colOff>
      <xdr:row>34</xdr:row>
      <xdr:rowOff>2370758</xdr:rowOff>
    </xdr:to>
    <xdr:pic>
      <xdr:nvPicPr>
        <xdr:cNvPr id="23" name="Imagen 22">
          <a:extLst>
            <a:ext uri="{FF2B5EF4-FFF2-40B4-BE49-F238E27FC236}">
              <a16:creationId xmlns:a16="http://schemas.microsoft.com/office/drawing/2014/main" id="{00000000-0008-0000-0800-000017000000}"/>
            </a:ext>
          </a:extLst>
        </xdr:cNvPr>
        <xdr:cNvPicPr>
          <a:picLocks noChangeAspect="1"/>
        </xdr:cNvPicPr>
      </xdr:nvPicPr>
      <xdr:blipFill>
        <a:blip xmlns:r="http://schemas.openxmlformats.org/officeDocument/2006/relationships" r:embed="rId1"/>
        <a:stretch>
          <a:fillRect/>
        </a:stretch>
      </xdr:blipFill>
      <xdr:spPr>
        <a:xfrm>
          <a:off x="10290402" y="106560937"/>
          <a:ext cx="3809524" cy="2285714"/>
        </a:xfrm>
        <a:prstGeom prst="rect">
          <a:avLst/>
        </a:prstGeom>
      </xdr:spPr>
    </xdr:pic>
    <xdr:clientData/>
  </xdr:twoCellAnchor>
  <xdr:twoCellAnchor>
    <xdr:from>
      <xdr:col>7</xdr:col>
      <xdr:colOff>442233</xdr:colOff>
      <xdr:row>52</xdr:row>
      <xdr:rowOff>697366</xdr:rowOff>
    </xdr:from>
    <xdr:to>
      <xdr:col>7</xdr:col>
      <xdr:colOff>4223185</xdr:colOff>
      <xdr:row>52</xdr:row>
      <xdr:rowOff>2383080</xdr:rowOff>
    </xdr:to>
    <xdr:pic>
      <xdr:nvPicPr>
        <xdr:cNvPr id="53" name="Imagen 52">
          <a:extLst>
            <a:ext uri="{FF2B5EF4-FFF2-40B4-BE49-F238E27FC236}">
              <a16:creationId xmlns:a16="http://schemas.microsoft.com/office/drawing/2014/main" id="{00000000-0008-0000-0800-000035000000}"/>
            </a:ext>
          </a:extLst>
        </xdr:cNvPr>
        <xdr:cNvPicPr>
          <a:picLocks noChangeAspect="1"/>
        </xdr:cNvPicPr>
      </xdr:nvPicPr>
      <xdr:blipFill>
        <a:blip xmlns:r="http://schemas.openxmlformats.org/officeDocument/2006/relationships" r:embed="rId2"/>
        <a:stretch>
          <a:fillRect/>
        </a:stretch>
      </xdr:blipFill>
      <xdr:spPr>
        <a:xfrm>
          <a:off x="10443483" y="110047768"/>
          <a:ext cx="3780952" cy="1685714"/>
        </a:xfrm>
        <a:prstGeom prst="rect">
          <a:avLst/>
        </a:prstGeom>
      </xdr:spPr>
    </xdr:pic>
    <xdr:clientData/>
  </xdr:twoCellAnchor>
  <xdr:twoCellAnchor>
    <xdr:from>
      <xdr:col>7</xdr:col>
      <xdr:colOff>233590</xdr:colOff>
      <xdr:row>54</xdr:row>
      <xdr:rowOff>627062</xdr:rowOff>
    </xdr:from>
    <xdr:to>
      <xdr:col>7</xdr:col>
      <xdr:colOff>4404911</xdr:colOff>
      <xdr:row>54</xdr:row>
      <xdr:rowOff>2175507</xdr:rowOff>
    </xdr:to>
    <xdr:pic>
      <xdr:nvPicPr>
        <xdr:cNvPr id="15" name="Imagen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234840" y="112851973"/>
          <a:ext cx="4171321" cy="1548445"/>
        </a:xfrm>
        <a:prstGeom prst="rect">
          <a:avLst/>
        </a:prstGeom>
      </xdr:spPr>
    </xdr:pic>
    <xdr:clientData/>
  </xdr:twoCellAnchor>
  <xdr:twoCellAnchor>
    <xdr:from>
      <xdr:col>7</xdr:col>
      <xdr:colOff>233590</xdr:colOff>
      <xdr:row>58</xdr:row>
      <xdr:rowOff>627062</xdr:rowOff>
    </xdr:from>
    <xdr:to>
      <xdr:col>7</xdr:col>
      <xdr:colOff>4404911</xdr:colOff>
      <xdr:row>58</xdr:row>
      <xdr:rowOff>2175507</xdr:rowOff>
    </xdr:to>
    <xdr:pic>
      <xdr:nvPicPr>
        <xdr:cNvPr id="16" name="Imagen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234840" y="115624428"/>
          <a:ext cx="4171321" cy="1548445"/>
        </a:xfrm>
        <a:prstGeom prst="rect">
          <a:avLst/>
        </a:prstGeom>
      </xdr:spPr>
    </xdr:pic>
    <xdr:clientData/>
  </xdr:twoCellAnchor>
  <xdr:twoCellAnchor>
    <xdr:from>
      <xdr:col>7</xdr:col>
      <xdr:colOff>582840</xdr:colOff>
      <xdr:row>46</xdr:row>
      <xdr:rowOff>59217</xdr:rowOff>
    </xdr:from>
    <xdr:to>
      <xdr:col>7</xdr:col>
      <xdr:colOff>4189144</xdr:colOff>
      <xdr:row>46</xdr:row>
      <xdr:rowOff>2290455</xdr:rowOff>
    </xdr:to>
    <xdr:pic>
      <xdr:nvPicPr>
        <xdr:cNvPr id="25" name="Imagen 24">
          <a:extLst>
            <a:ext uri="{FF2B5EF4-FFF2-40B4-BE49-F238E27FC236}">
              <a16:creationId xmlns:a16="http://schemas.microsoft.com/office/drawing/2014/main" id="{00000000-0008-0000-0800-000019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584090" y="117846047"/>
          <a:ext cx="3606304" cy="2231238"/>
        </a:xfrm>
        <a:prstGeom prst="rect">
          <a:avLst/>
        </a:prstGeom>
      </xdr:spPr>
    </xdr:pic>
    <xdr:clientData/>
  </xdr:twoCellAnchor>
  <xdr:twoCellAnchor>
    <xdr:from>
      <xdr:col>7</xdr:col>
      <xdr:colOff>1074965</xdr:colOff>
      <xdr:row>8</xdr:row>
      <xdr:rowOff>47624</xdr:rowOff>
    </xdr:from>
    <xdr:to>
      <xdr:col>7</xdr:col>
      <xdr:colOff>2741632</xdr:colOff>
      <xdr:row>8</xdr:row>
      <xdr:rowOff>2552386</xdr:rowOff>
    </xdr:to>
    <xdr:pic>
      <xdr:nvPicPr>
        <xdr:cNvPr id="52" name="Imagen 51">
          <a:extLst>
            <a:ext uri="{FF2B5EF4-FFF2-40B4-BE49-F238E27FC236}">
              <a16:creationId xmlns:a16="http://schemas.microsoft.com/office/drawing/2014/main" id="{00000000-0008-0000-0800-000034000000}"/>
            </a:ext>
          </a:extLst>
        </xdr:cNvPr>
        <xdr:cNvPicPr>
          <a:picLocks noChangeAspect="1"/>
        </xdr:cNvPicPr>
      </xdr:nvPicPr>
      <xdr:blipFill>
        <a:blip xmlns:r="http://schemas.openxmlformats.org/officeDocument/2006/relationships" r:embed="rId5"/>
        <a:stretch>
          <a:fillRect/>
        </a:stretch>
      </xdr:blipFill>
      <xdr:spPr>
        <a:xfrm>
          <a:off x="11076215" y="100468338"/>
          <a:ext cx="1666667" cy="2504762"/>
        </a:xfrm>
        <a:prstGeom prst="rect">
          <a:avLst/>
        </a:prstGeom>
      </xdr:spPr>
    </xdr:pic>
    <xdr:clientData/>
  </xdr:twoCellAnchor>
  <xdr:twoCellAnchor>
    <xdr:from>
      <xdr:col>7</xdr:col>
      <xdr:colOff>1017250</xdr:colOff>
      <xdr:row>20</xdr:row>
      <xdr:rowOff>198437</xdr:rowOff>
    </xdr:from>
    <xdr:to>
      <xdr:col>7</xdr:col>
      <xdr:colOff>3471584</xdr:colOff>
      <xdr:row>20</xdr:row>
      <xdr:rowOff>2179229</xdr:rowOff>
    </xdr:to>
    <xdr:pic>
      <xdr:nvPicPr>
        <xdr:cNvPr id="150" name="Imagen 149">
          <a:extLst>
            <a:ext uri="{FF2B5EF4-FFF2-40B4-BE49-F238E27FC236}">
              <a16:creationId xmlns:a16="http://schemas.microsoft.com/office/drawing/2014/main" id="{00000000-0008-0000-0800-000096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18500" y="103646741"/>
          <a:ext cx="2454334" cy="1980792"/>
        </a:xfrm>
        <a:prstGeom prst="rect">
          <a:avLst/>
        </a:prstGeom>
      </xdr:spPr>
    </xdr:pic>
    <xdr:clientData/>
  </xdr:twoCellAnchor>
  <xdr:twoCellAnchor>
    <xdr:from>
      <xdr:col>7</xdr:col>
      <xdr:colOff>1666875</xdr:colOff>
      <xdr:row>12</xdr:row>
      <xdr:rowOff>47274</xdr:rowOff>
    </xdr:from>
    <xdr:to>
      <xdr:col>7</xdr:col>
      <xdr:colOff>3316741</xdr:colOff>
      <xdr:row>12</xdr:row>
      <xdr:rowOff>2167698</xdr:rowOff>
    </xdr:to>
    <xdr:pic>
      <xdr:nvPicPr>
        <xdr:cNvPr id="511" name="Imagen 510">
          <a:extLst>
            <a:ext uri="{FF2B5EF4-FFF2-40B4-BE49-F238E27FC236}">
              <a16:creationId xmlns:a16="http://schemas.microsoft.com/office/drawing/2014/main" id="{00000000-0008-0000-0800-0000FF01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668125" y="98120756"/>
          <a:ext cx="1649866" cy="2120424"/>
        </a:xfrm>
        <a:prstGeom prst="rect">
          <a:avLst/>
        </a:prstGeom>
      </xdr:spPr>
    </xdr:pic>
    <xdr:clientData/>
  </xdr:twoCellAnchor>
  <xdr:twoCellAnchor>
    <xdr:from>
      <xdr:col>7</xdr:col>
      <xdr:colOff>1442358</xdr:colOff>
      <xdr:row>1</xdr:row>
      <xdr:rowOff>297004</xdr:rowOff>
    </xdr:from>
    <xdr:to>
      <xdr:col>7</xdr:col>
      <xdr:colOff>3238965</xdr:colOff>
      <xdr:row>1</xdr:row>
      <xdr:rowOff>2436512</xdr:rowOff>
    </xdr:to>
    <xdr:pic>
      <xdr:nvPicPr>
        <xdr:cNvPr id="512" name="Imagen 511">
          <a:extLst>
            <a:ext uri="{FF2B5EF4-FFF2-40B4-BE49-F238E27FC236}">
              <a16:creationId xmlns:a16="http://schemas.microsoft.com/office/drawing/2014/main" id="{00000000-0008-0000-0800-00000002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43608" y="1164459"/>
          <a:ext cx="1796607" cy="2139508"/>
        </a:xfrm>
        <a:prstGeom prst="rect">
          <a:avLst/>
        </a:prstGeom>
      </xdr:spPr>
    </xdr:pic>
    <xdr:clientData/>
  </xdr:twoCellAnchor>
  <xdr:twoCellAnchor>
    <xdr:from>
      <xdr:col>7</xdr:col>
      <xdr:colOff>1581831</xdr:colOff>
      <xdr:row>29</xdr:row>
      <xdr:rowOff>272613</xdr:rowOff>
    </xdr:from>
    <xdr:to>
      <xdr:col>7</xdr:col>
      <xdr:colOff>3367769</xdr:colOff>
      <xdr:row>29</xdr:row>
      <xdr:rowOff>2645653</xdr:rowOff>
    </xdr:to>
    <xdr:pic>
      <xdr:nvPicPr>
        <xdr:cNvPr id="522" name="Imagen 521">
          <a:extLst>
            <a:ext uri="{FF2B5EF4-FFF2-40B4-BE49-F238E27FC236}">
              <a16:creationId xmlns:a16="http://schemas.microsoft.com/office/drawing/2014/main" id="{00000000-0008-0000-0800-00000A02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583081" y="7195247"/>
          <a:ext cx="1785938" cy="2373040"/>
        </a:xfrm>
        <a:prstGeom prst="rect">
          <a:avLst/>
        </a:prstGeom>
      </xdr:spPr>
    </xdr:pic>
    <xdr:clientData/>
  </xdr:twoCellAnchor>
  <xdr:twoCellAnchor>
    <xdr:from>
      <xdr:col>7</xdr:col>
      <xdr:colOff>1360714</xdr:colOff>
      <xdr:row>23</xdr:row>
      <xdr:rowOff>99143</xdr:rowOff>
    </xdr:from>
    <xdr:to>
      <xdr:col>7</xdr:col>
      <xdr:colOff>3452813</xdr:colOff>
      <xdr:row>23</xdr:row>
      <xdr:rowOff>2716551</xdr:rowOff>
    </xdr:to>
    <xdr:pic>
      <xdr:nvPicPr>
        <xdr:cNvPr id="523" name="Imagen 522">
          <a:extLst>
            <a:ext uri="{FF2B5EF4-FFF2-40B4-BE49-F238E27FC236}">
              <a16:creationId xmlns:a16="http://schemas.microsoft.com/office/drawing/2014/main" id="{00000000-0008-0000-0800-00000B02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361964" y="9947313"/>
          <a:ext cx="2092099" cy="2617408"/>
        </a:xfrm>
        <a:prstGeom prst="rect">
          <a:avLst/>
        </a:prstGeom>
      </xdr:spPr>
    </xdr:pic>
    <xdr:clientData/>
  </xdr:twoCellAnchor>
  <xdr:twoCellAnchor>
    <xdr:from>
      <xdr:col>7</xdr:col>
      <xdr:colOff>1384528</xdr:colOff>
      <xdr:row>4</xdr:row>
      <xdr:rowOff>2979963</xdr:rowOff>
    </xdr:from>
    <xdr:to>
      <xdr:col>7</xdr:col>
      <xdr:colOff>2638063</xdr:colOff>
      <xdr:row>5</xdr:row>
      <xdr:rowOff>3095954</xdr:rowOff>
    </xdr:to>
    <xdr:pic>
      <xdr:nvPicPr>
        <xdr:cNvPr id="524" name="Imagen 523">
          <a:extLst>
            <a:ext uri="{FF2B5EF4-FFF2-40B4-BE49-F238E27FC236}">
              <a16:creationId xmlns:a16="http://schemas.microsoft.com/office/drawing/2014/main" id="{00000000-0008-0000-0800-00000C02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85778" y="12828133"/>
          <a:ext cx="1253535" cy="3143580"/>
        </a:xfrm>
        <a:prstGeom prst="rect">
          <a:avLst/>
        </a:prstGeom>
      </xdr:spPr>
    </xdr:pic>
    <xdr:clientData/>
  </xdr:twoCellAnchor>
  <xdr:twoCellAnchor>
    <xdr:from>
      <xdr:col>7</xdr:col>
      <xdr:colOff>1431298</xdr:colOff>
      <xdr:row>30</xdr:row>
      <xdr:rowOff>68807</xdr:rowOff>
    </xdr:from>
    <xdr:to>
      <xdr:col>7</xdr:col>
      <xdr:colOff>2995839</xdr:colOff>
      <xdr:row>30</xdr:row>
      <xdr:rowOff>2315946</xdr:rowOff>
    </xdr:to>
    <xdr:pic>
      <xdr:nvPicPr>
        <xdr:cNvPr id="525" name="Imagen 524">
          <a:extLst>
            <a:ext uri="{FF2B5EF4-FFF2-40B4-BE49-F238E27FC236}">
              <a16:creationId xmlns:a16="http://schemas.microsoft.com/office/drawing/2014/main" id="{00000000-0008-0000-0800-00000D02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432548" y="16159253"/>
          <a:ext cx="1564541" cy="2247139"/>
        </a:xfrm>
        <a:prstGeom prst="rect">
          <a:avLst/>
        </a:prstGeom>
      </xdr:spPr>
    </xdr:pic>
    <xdr:clientData/>
  </xdr:twoCellAnchor>
  <xdr:twoCellAnchor>
    <xdr:from>
      <xdr:col>7</xdr:col>
      <xdr:colOff>748394</xdr:colOff>
      <xdr:row>24</xdr:row>
      <xdr:rowOff>149070</xdr:rowOff>
    </xdr:from>
    <xdr:to>
      <xdr:col>7</xdr:col>
      <xdr:colOff>3895045</xdr:colOff>
      <xdr:row>24</xdr:row>
      <xdr:rowOff>2214564</xdr:rowOff>
    </xdr:to>
    <xdr:pic>
      <xdr:nvPicPr>
        <xdr:cNvPr id="531" name="Imagen 530">
          <a:extLst>
            <a:ext uri="{FF2B5EF4-FFF2-40B4-BE49-F238E27FC236}">
              <a16:creationId xmlns:a16="http://schemas.microsoft.com/office/drawing/2014/main" id="{00000000-0008-0000-0800-00001302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749644" y="43487820"/>
          <a:ext cx="3146651" cy="2065494"/>
        </a:xfrm>
        <a:prstGeom prst="rect">
          <a:avLst/>
        </a:prstGeom>
      </xdr:spPr>
    </xdr:pic>
    <xdr:clientData/>
  </xdr:twoCellAnchor>
  <xdr:twoCellAnchor>
    <xdr:from>
      <xdr:col>7</xdr:col>
      <xdr:colOff>1428752</xdr:colOff>
      <xdr:row>18</xdr:row>
      <xdr:rowOff>106249</xdr:rowOff>
    </xdr:from>
    <xdr:to>
      <xdr:col>7</xdr:col>
      <xdr:colOff>3503840</xdr:colOff>
      <xdr:row>18</xdr:row>
      <xdr:rowOff>2181337</xdr:rowOff>
    </xdr:to>
    <xdr:pic>
      <xdr:nvPicPr>
        <xdr:cNvPr id="533" name="Imagen 532">
          <a:extLst>
            <a:ext uri="{FF2B5EF4-FFF2-40B4-BE49-F238E27FC236}">
              <a16:creationId xmlns:a16="http://schemas.microsoft.com/office/drawing/2014/main" id="{00000000-0008-0000-0800-00001502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30002" y="46030356"/>
          <a:ext cx="2075088" cy="2075088"/>
        </a:xfrm>
        <a:prstGeom prst="rect">
          <a:avLst/>
        </a:prstGeom>
      </xdr:spPr>
    </xdr:pic>
    <xdr:clientData/>
  </xdr:twoCellAnchor>
  <xdr:twoCellAnchor>
    <xdr:from>
      <xdr:col>7</xdr:col>
      <xdr:colOff>709840</xdr:colOff>
      <xdr:row>19</xdr:row>
      <xdr:rowOff>282752</xdr:rowOff>
    </xdr:from>
    <xdr:to>
      <xdr:col>7</xdr:col>
      <xdr:colOff>3741965</xdr:colOff>
      <xdr:row>19</xdr:row>
      <xdr:rowOff>2896768</xdr:rowOff>
    </xdr:to>
    <xdr:pic>
      <xdr:nvPicPr>
        <xdr:cNvPr id="537" name="Imagen 536">
          <a:extLst>
            <a:ext uri="{FF2B5EF4-FFF2-40B4-BE49-F238E27FC236}">
              <a16:creationId xmlns:a16="http://schemas.microsoft.com/office/drawing/2014/main" id="{00000000-0008-0000-0800-00001902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711090" y="48537082"/>
          <a:ext cx="3032125" cy="2614016"/>
        </a:xfrm>
        <a:prstGeom prst="rect">
          <a:avLst/>
        </a:prstGeom>
      </xdr:spPr>
    </xdr:pic>
    <xdr:clientData/>
  </xdr:twoCellAnchor>
  <xdr:twoCellAnchor>
    <xdr:from>
      <xdr:col>7</xdr:col>
      <xdr:colOff>408215</xdr:colOff>
      <xdr:row>68</xdr:row>
      <xdr:rowOff>595312</xdr:rowOff>
    </xdr:from>
    <xdr:to>
      <xdr:col>7</xdr:col>
      <xdr:colOff>4093673</xdr:colOff>
      <xdr:row>68</xdr:row>
      <xdr:rowOff>1966645</xdr:rowOff>
    </xdr:to>
    <xdr:pic>
      <xdr:nvPicPr>
        <xdr:cNvPr id="2" name="Imagen 1">
          <a:extLst>
            <a:ext uri="{FF2B5EF4-FFF2-40B4-BE49-F238E27FC236}">
              <a16:creationId xmlns:a16="http://schemas.microsoft.com/office/drawing/2014/main" id="{E89E7529-AD8B-4694-858A-E0F765FAC1DD}"/>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409465" y="120933482"/>
          <a:ext cx="3685458" cy="1371333"/>
        </a:xfrm>
        <a:prstGeom prst="rect">
          <a:avLst/>
        </a:prstGeom>
      </xdr:spPr>
    </xdr:pic>
    <xdr:clientData/>
  </xdr:twoCellAnchor>
  <xdr:twoCellAnchor>
    <xdr:from>
      <xdr:col>7</xdr:col>
      <xdr:colOff>281215</xdr:colOff>
      <xdr:row>67</xdr:row>
      <xdr:rowOff>262578</xdr:rowOff>
    </xdr:from>
    <xdr:to>
      <xdr:col>7</xdr:col>
      <xdr:colOff>4138221</xdr:colOff>
      <xdr:row>67</xdr:row>
      <xdr:rowOff>2109491</xdr:rowOff>
    </xdr:to>
    <xdr:pic>
      <xdr:nvPicPr>
        <xdr:cNvPr id="3" name="Imagen 2">
          <a:extLst>
            <a:ext uri="{FF2B5EF4-FFF2-40B4-BE49-F238E27FC236}">
              <a16:creationId xmlns:a16="http://schemas.microsoft.com/office/drawing/2014/main" id="{E2EFD52A-BB3E-4B5D-9E80-11526C362D4A}"/>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282465" y="123152087"/>
          <a:ext cx="3857006" cy="1846913"/>
        </a:xfrm>
        <a:prstGeom prst="rect">
          <a:avLst/>
        </a:prstGeom>
      </xdr:spPr>
    </xdr:pic>
    <xdr:clientData/>
  </xdr:twoCellAnchor>
  <xdr:twoCellAnchor>
    <xdr:from>
      <xdr:col>7</xdr:col>
      <xdr:colOff>335695</xdr:colOff>
      <xdr:row>65</xdr:row>
      <xdr:rowOff>214312</xdr:rowOff>
    </xdr:from>
    <xdr:to>
      <xdr:col>7</xdr:col>
      <xdr:colOff>4239726</xdr:colOff>
      <xdr:row>65</xdr:row>
      <xdr:rowOff>2176104</xdr:rowOff>
    </xdr:to>
    <xdr:pic>
      <xdr:nvPicPr>
        <xdr:cNvPr id="4" name="Imagen 3">
          <a:extLst>
            <a:ext uri="{FF2B5EF4-FFF2-40B4-BE49-F238E27FC236}">
              <a16:creationId xmlns:a16="http://schemas.microsoft.com/office/drawing/2014/main" id="{6A40866A-47B8-4AE7-AE35-B3C28E3EE3BD}"/>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336945" y="125655160"/>
          <a:ext cx="3904031" cy="1961792"/>
        </a:xfrm>
        <a:prstGeom prst="rect">
          <a:avLst/>
        </a:prstGeom>
      </xdr:spPr>
    </xdr:pic>
    <xdr:clientData/>
  </xdr:twoCellAnchor>
  <xdr:twoCellAnchor>
    <xdr:from>
      <xdr:col>7</xdr:col>
      <xdr:colOff>391205</xdr:colOff>
      <xdr:row>62</xdr:row>
      <xdr:rowOff>210095</xdr:rowOff>
    </xdr:from>
    <xdr:to>
      <xdr:col>7</xdr:col>
      <xdr:colOff>4226062</xdr:colOff>
      <xdr:row>62</xdr:row>
      <xdr:rowOff>2472324</xdr:rowOff>
    </xdr:to>
    <xdr:pic>
      <xdr:nvPicPr>
        <xdr:cNvPr id="5" name="Imagen 4">
          <a:extLst>
            <a:ext uri="{FF2B5EF4-FFF2-40B4-BE49-F238E27FC236}">
              <a16:creationId xmlns:a16="http://schemas.microsoft.com/office/drawing/2014/main" id="{91EEBAA6-EF7C-4EFE-A27C-54F4EAAE8ECD}"/>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392455" y="128202283"/>
          <a:ext cx="3834857" cy="2262229"/>
        </a:xfrm>
        <a:prstGeom prst="rect">
          <a:avLst/>
        </a:prstGeom>
      </xdr:spPr>
    </xdr:pic>
    <xdr:clientData/>
  </xdr:twoCellAnchor>
  <xdr:twoCellAnchor>
    <xdr:from>
      <xdr:col>7</xdr:col>
      <xdr:colOff>408214</xdr:colOff>
      <xdr:row>66</xdr:row>
      <xdr:rowOff>137076</xdr:rowOff>
    </xdr:from>
    <xdr:to>
      <xdr:col>7</xdr:col>
      <xdr:colOff>4087529</xdr:colOff>
      <xdr:row>66</xdr:row>
      <xdr:rowOff>2406561</xdr:rowOff>
    </xdr:to>
    <xdr:pic>
      <xdr:nvPicPr>
        <xdr:cNvPr id="7" name="Imagen 6">
          <a:extLst>
            <a:ext uri="{FF2B5EF4-FFF2-40B4-BE49-F238E27FC236}">
              <a16:creationId xmlns:a16="http://schemas.microsoft.com/office/drawing/2014/main" id="{922B5F16-5F63-4A0C-85B6-1B7843869AB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409464" y="133231942"/>
          <a:ext cx="3679315" cy="2269485"/>
        </a:xfrm>
        <a:prstGeom prst="rect">
          <a:avLst/>
        </a:prstGeom>
      </xdr:spPr>
    </xdr:pic>
    <xdr:clientData/>
  </xdr:twoCellAnchor>
  <xdr:twoCellAnchor>
    <xdr:from>
      <xdr:col>7</xdr:col>
      <xdr:colOff>170090</xdr:colOff>
      <xdr:row>47</xdr:row>
      <xdr:rowOff>210911</xdr:rowOff>
    </xdr:from>
    <xdr:to>
      <xdr:col>7</xdr:col>
      <xdr:colOff>4417709</xdr:colOff>
      <xdr:row>47</xdr:row>
      <xdr:rowOff>2268054</xdr:rowOff>
    </xdr:to>
    <xdr:pic>
      <xdr:nvPicPr>
        <xdr:cNvPr id="8" name="Imagen 7">
          <a:extLst>
            <a:ext uri="{FF2B5EF4-FFF2-40B4-BE49-F238E27FC236}">
              <a16:creationId xmlns:a16="http://schemas.microsoft.com/office/drawing/2014/main" id="{AC5DD4B4-CD04-495F-817C-D6D72D61F85E}"/>
            </a:ext>
          </a:extLst>
        </xdr:cNvPr>
        <xdr:cNvPicPr>
          <a:picLocks noChangeAspect="1"/>
        </xdr:cNvPicPr>
      </xdr:nvPicPr>
      <xdr:blipFill>
        <a:blip xmlns:r="http://schemas.openxmlformats.org/officeDocument/2006/relationships" r:embed="rId21"/>
        <a:stretch>
          <a:fillRect/>
        </a:stretch>
      </xdr:blipFill>
      <xdr:spPr>
        <a:xfrm>
          <a:off x="10171340" y="135857116"/>
          <a:ext cx="4247619" cy="2057143"/>
        </a:xfrm>
        <a:prstGeom prst="rect">
          <a:avLst/>
        </a:prstGeom>
      </xdr:spPr>
    </xdr:pic>
    <xdr:clientData/>
  </xdr:twoCellAnchor>
  <xdr:twoCellAnchor>
    <xdr:from>
      <xdr:col>7</xdr:col>
      <xdr:colOff>185965</xdr:colOff>
      <xdr:row>48</xdr:row>
      <xdr:rowOff>150812</xdr:rowOff>
    </xdr:from>
    <xdr:to>
      <xdr:col>7</xdr:col>
      <xdr:colOff>4433584</xdr:colOff>
      <xdr:row>48</xdr:row>
      <xdr:rowOff>2207955</xdr:rowOff>
    </xdr:to>
    <xdr:pic>
      <xdr:nvPicPr>
        <xdr:cNvPr id="9" name="Imagen 8">
          <a:extLst>
            <a:ext uri="{FF2B5EF4-FFF2-40B4-BE49-F238E27FC236}">
              <a16:creationId xmlns:a16="http://schemas.microsoft.com/office/drawing/2014/main" id="{1827E133-8938-4084-882F-9E495358A5B0}"/>
            </a:ext>
          </a:extLst>
        </xdr:cNvPr>
        <xdr:cNvPicPr>
          <a:picLocks noChangeAspect="1"/>
        </xdr:cNvPicPr>
      </xdr:nvPicPr>
      <xdr:blipFill>
        <a:blip xmlns:r="http://schemas.openxmlformats.org/officeDocument/2006/relationships" r:embed="rId21"/>
        <a:stretch>
          <a:fillRect/>
        </a:stretch>
      </xdr:blipFill>
      <xdr:spPr>
        <a:xfrm>
          <a:off x="10187215" y="138348357"/>
          <a:ext cx="4247619" cy="2057143"/>
        </a:xfrm>
        <a:prstGeom prst="rect">
          <a:avLst/>
        </a:prstGeom>
      </xdr:spPr>
    </xdr:pic>
    <xdr:clientData/>
  </xdr:twoCellAnchor>
  <xdr:twoCellAnchor>
    <xdr:from>
      <xdr:col>7</xdr:col>
      <xdr:colOff>535215</xdr:colOff>
      <xdr:row>59</xdr:row>
      <xdr:rowOff>277811</xdr:rowOff>
    </xdr:from>
    <xdr:to>
      <xdr:col>7</xdr:col>
      <xdr:colOff>4268441</xdr:colOff>
      <xdr:row>59</xdr:row>
      <xdr:rowOff>2144424</xdr:rowOff>
    </xdr:to>
    <xdr:pic>
      <xdr:nvPicPr>
        <xdr:cNvPr id="10" name="Imagen 9">
          <a:extLst>
            <a:ext uri="{FF2B5EF4-FFF2-40B4-BE49-F238E27FC236}">
              <a16:creationId xmlns:a16="http://schemas.microsoft.com/office/drawing/2014/main" id="{8CFE3386-0ECD-4332-A90E-C0B8C88BF5C4}"/>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536465" y="141026695"/>
          <a:ext cx="3733226" cy="1866613"/>
        </a:xfrm>
        <a:prstGeom prst="rect">
          <a:avLst/>
        </a:prstGeom>
      </xdr:spPr>
    </xdr:pic>
    <xdr:clientData/>
  </xdr:twoCellAnchor>
  <xdr:twoCellAnchor>
    <xdr:from>
      <xdr:col>7</xdr:col>
      <xdr:colOff>90715</xdr:colOff>
      <xdr:row>44</xdr:row>
      <xdr:rowOff>87312</xdr:rowOff>
    </xdr:from>
    <xdr:to>
      <xdr:col>7</xdr:col>
      <xdr:colOff>4595477</xdr:colOff>
      <xdr:row>44</xdr:row>
      <xdr:rowOff>2173026</xdr:rowOff>
    </xdr:to>
    <xdr:pic>
      <xdr:nvPicPr>
        <xdr:cNvPr id="11" name="Imagen 10">
          <a:extLst>
            <a:ext uri="{FF2B5EF4-FFF2-40B4-BE49-F238E27FC236}">
              <a16:creationId xmlns:a16="http://schemas.microsoft.com/office/drawing/2014/main" id="{92F55723-A9C0-4BB5-B901-31445800DD90}"/>
            </a:ext>
          </a:extLst>
        </xdr:cNvPr>
        <xdr:cNvPicPr>
          <a:picLocks noChangeAspect="1"/>
        </xdr:cNvPicPr>
      </xdr:nvPicPr>
      <xdr:blipFill>
        <a:blip xmlns:r="http://schemas.openxmlformats.org/officeDocument/2006/relationships" r:embed="rId23"/>
        <a:stretch>
          <a:fillRect/>
        </a:stretch>
      </xdr:blipFill>
      <xdr:spPr>
        <a:xfrm>
          <a:off x="10091965" y="143387535"/>
          <a:ext cx="4504762" cy="2085714"/>
        </a:xfrm>
        <a:prstGeom prst="rect">
          <a:avLst/>
        </a:prstGeom>
      </xdr:spPr>
    </xdr:pic>
    <xdr:clientData/>
  </xdr:twoCellAnchor>
  <xdr:twoCellAnchor>
    <xdr:from>
      <xdr:col>7</xdr:col>
      <xdr:colOff>27215</xdr:colOff>
      <xdr:row>45</xdr:row>
      <xdr:rowOff>87312</xdr:rowOff>
    </xdr:from>
    <xdr:to>
      <xdr:col>7</xdr:col>
      <xdr:colOff>4531977</xdr:colOff>
      <xdr:row>45</xdr:row>
      <xdr:rowOff>2173026</xdr:rowOff>
    </xdr:to>
    <xdr:pic>
      <xdr:nvPicPr>
        <xdr:cNvPr id="12" name="Imagen 11">
          <a:extLst>
            <a:ext uri="{FF2B5EF4-FFF2-40B4-BE49-F238E27FC236}">
              <a16:creationId xmlns:a16="http://schemas.microsoft.com/office/drawing/2014/main" id="{A1C42540-741D-4805-A200-994E7137945A}"/>
            </a:ext>
          </a:extLst>
        </xdr:cNvPr>
        <xdr:cNvPicPr>
          <a:picLocks noChangeAspect="1"/>
        </xdr:cNvPicPr>
      </xdr:nvPicPr>
      <xdr:blipFill>
        <a:blip xmlns:r="http://schemas.openxmlformats.org/officeDocument/2006/relationships" r:embed="rId23"/>
        <a:stretch>
          <a:fillRect/>
        </a:stretch>
      </xdr:blipFill>
      <xdr:spPr>
        <a:xfrm>
          <a:off x="10028465" y="145938875"/>
          <a:ext cx="4504762" cy="2085714"/>
        </a:xfrm>
        <a:prstGeom prst="rect">
          <a:avLst/>
        </a:prstGeom>
      </xdr:spPr>
    </xdr:pic>
    <xdr:clientData/>
  </xdr:twoCellAnchor>
  <xdr:twoCellAnchor>
    <xdr:from>
      <xdr:col>7</xdr:col>
      <xdr:colOff>281215</xdr:colOff>
      <xdr:row>63</xdr:row>
      <xdr:rowOff>153554</xdr:rowOff>
    </xdr:from>
    <xdr:to>
      <xdr:col>7</xdr:col>
      <xdr:colOff>4335001</xdr:colOff>
      <xdr:row>63</xdr:row>
      <xdr:rowOff>2099931</xdr:rowOff>
    </xdr:to>
    <xdr:pic>
      <xdr:nvPicPr>
        <xdr:cNvPr id="13" name="Imagen 12">
          <a:extLst>
            <a:ext uri="{FF2B5EF4-FFF2-40B4-BE49-F238E27FC236}">
              <a16:creationId xmlns:a16="http://schemas.microsoft.com/office/drawing/2014/main" id="{9BC271D9-BFB0-4A2A-B767-36CF5F5CA97D}"/>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282465" y="148556456"/>
          <a:ext cx="4053786" cy="1946377"/>
        </a:xfrm>
        <a:prstGeom prst="rect">
          <a:avLst/>
        </a:prstGeom>
      </xdr:spPr>
    </xdr:pic>
    <xdr:clientData/>
  </xdr:twoCellAnchor>
  <xdr:twoCellAnchor>
    <xdr:from>
      <xdr:col>7</xdr:col>
      <xdr:colOff>281215</xdr:colOff>
      <xdr:row>42</xdr:row>
      <xdr:rowOff>320393</xdr:rowOff>
    </xdr:from>
    <xdr:to>
      <xdr:col>7</xdr:col>
      <xdr:colOff>4296953</xdr:colOff>
      <xdr:row>42</xdr:row>
      <xdr:rowOff>2309496</xdr:rowOff>
    </xdr:to>
    <xdr:pic>
      <xdr:nvPicPr>
        <xdr:cNvPr id="487" name="Imagen 486">
          <a:extLst>
            <a:ext uri="{FF2B5EF4-FFF2-40B4-BE49-F238E27FC236}">
              <a16:creationId xmlns:a16="http://schemas.microsoft.com/office/drawing/2014/main" id="{CAE8593C-3040-4CA6-ABF4-3500BED337A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282465" y="151274634"/>
          <a:ext cx="4015738" cy="1989103"/>
        </a:xfrm>
        <a:prstGeom prst="rect">
          <a:avLst/>
        </a:prstGeom>
      </xdr:spPr>
    </xdr:pic>
    <xdr:clientData/>
  </xdr:twoCellAnchor>
  <xdr:twoCellAnchor>
    <xdr:from>
      <xdr:col>7</xdr:col>
      <xdr:colOff>74840</xdr:colOff>
      <xdr:row>56</xdr:row>
      <xdr:rowOff>308700</xdr:rowOff>
    </xdr:from>
    <xdr:to>
      <xdr:col>7</xdr:col>
      <xdr:colOff>4488090</xdr:colOff>
      <xdr:row>56</xdr:row>
      <xdr:rowOff>2258741</xdr:rowOff>
    </xdr:to>
    <xdr:pic>
      <xdr:nvPicPr>
        <xdr:cNvPr id="488" name="Imagen 487">
          <a:extLst>
            <a:ext uri="{FF2B5EF4-FFF2-40B4-BE49-F238E27FC236}">
              <a16:creationId xmlns:a16="http://schemas.microsoft.com/office/drawing/2014/main" id="{13ED0801-04E2-4496-AE47-E725715461D3}"/>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0076090" y="153814280"/>
          <a:ext cx="4413250" cy="1950041"/>
        </a:xfrm>
        <a:prstGeom prst="rect">
          <a:avLst/>
        </a:prstGeom>
      </xdr:spPr>
    </xdr:pic>
    <xdr:clientData/>
  </xdr:twoCellAnchor>
  <xdr:twoCellAnchor>
    <xdr:from>
      <xdr:col>7</xdr:col>
      <xdr:colOff>408215</xdr:colOff>
      <xdr:row>53</xdr:row>
      <xdr:rowOff>198437</xdr:rowOff>
    </xdr:from>
    <xdr:to>
      <xdr:col>7</xdr:col>
      <xdr:colOff>4484405</xdr:colOff>
      <xdr:row>53</xdr:row>
      <xdr:rowOff>2036532</xdr:rowOff>
    </xdr:to>
    <xdr:pic>
      <xdr:nvPicPr>
        <xdr:cNvPr id="489" name="Imagen 488">
          <a:extLst>
            <a:ext uri="{FF2B5EF4-FFF2-40B4-BE49-F238E27FC236}">
              <a16:creationId xmlns:a16="http://schemas.microsoft.com/office/drawing/2014/main" id="{400598BB-CB55-42D0-B2F4-F129F23C7BD8}"/>
            </a:ext>
          </a:extLst>
        </xdr:cNvPr>
        <xdr:cNvPicPr>
          <a:picLocks noChangeAspect="1"/>
        </xdr:cNvPicPr>
      </xdr:nvPicPr>
      <xdr:blipFill>
        <a:blip xmlns:r="http://schemas.openxmlformats.org/officeDocument/2006/relationships" r:embed="rId27"/>
        <a:stretch>
          <a:fillRect/>
        </a:stretch>
      </xdr:blipFill>
      <xdr:spPr>
        <a:xfrm>
          <a:off x="10409465" y="156255357"/>
          <a:ext cx="4076190" cy="1838095"/>
        </a:xfrm>
        <a:prstGeom prst="rect">
          <a:avLst/>
        </a:prstGeom>
      </xdr:spPr>
    </xdr:pic>
    <xdr:clientData/>
  </xdr:twoCellAnchor>
  <xdr:twoCellAnchor>
    <xdr:from>
      <xdr:col>7</xdr:col>
      <xdr:colOff>281215</xdr:colOff>
      <xdr:row>61</xdr:row>
      <xdr:rowOff>87312</xdr:rowOff>
    </xdr:from>
    <xdr:to>
      <xdr:col>7</xdr:col>
      <xdr:colOff>4357405</xdr:colOff>
      <xdr:row>61</xdr:row>
      <xdr:rowOff>2423882</xdr:rowOff>
    </xdr:to>
    <xdr:pic>
      <xdr:nvPicPr>
        <xdr:cNvPr id="490" name="Imagen 489">
          <a:extLst>
            <a:ext uri="{FF2B5EF4-FFF2-40B4-BE49-F238E27FC236}">
              <a16:creationId xmlns:a16="http://schemas.microsoft.com/office/drawing/2014/main" id="{0BC8EBFB-EDAD-4B3B-983A-557DF01BB28B}"/>
            </a:ext>
          </a:extLst>
        </xdr:cNvPr>
        <xdr:cNvPicPr>
          <a:picLocks noChangeAspect="1"/>
        </xdr:cNvPicPr>
      </xdr:nvPicPr>
      <xdr:blipFill>
        <a:blip xmlns:r="http://schemas.openxmlformats.org/officeDocument/2006/relationships" r:embed="rId27"/>
        <a:stretch>
          <a:fillRect/>
        </a:stretch>
      </xdr:blipFill>
      <xdr:spPr>
        <a:xfrm>
          <a:off x="10282465" y="158695571"/>
          <a:ext cx="4076190" cy="2336570"/>
        </a:xfrm>
        <a:prstGeom prst="rect">
          <a:avLst/>
        </a:prstGeom>
      </xdr:spPr>
    </xdr:pic>
    <xdr:clientData/>
  </xdr:twoCellAnchor>
  <xdr:twoCellAnchor>
    <xdr:from>
      <xdr:col>7</xdr:col>
      <xdr:colOff>439965</xdr:colOff>
      <xdr:row>49</xdr:row>
      <xdr:rowOff>134937</xdr:rowOff>
    </xdr:from>
    <xdr:to>
      <xdr:col>7</xdr:col>
      <xdr:colOff>4081167</xdr:colOff>
      <xdr:row>49</xdr:row>
      <xdr:rowOff>2283164</xdr:rowOff>
    </xdr:to>
    <xdr:pic>
      <xdr:nvPicPr>
        <xdr:cNvPr id="491" name="Imagen 490">
          <a:extLst>
            <a:ext uri="{FF2B5EF4-FFF2-40B4-BE49-F238E27FC236}">
              <a16:creationId xmlns:a16="http://schemas.microsoft.com/office/drawing/2014/main" id="{6BD83DF7-61A2-46C8-9BC2-F0B53AF6B59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441215" y="161294535"/>
          <a:ext cx="3641202" cy="2148227"/>
        </a:xfrm>
        <a:prstGeom prst="rect">
          <a:avLst/>
        </a:prstGeom>
      </xdr:spPr>
    </xdr:pic>
    <xdr:clientData/>
  </xdr:twoCellAnchor>
  <xdr:twoCellAnchor>
    <xdr:from>
      <xdr:col>7</xdr:col>
      <xdr:colOff>233590</xdr:colOff>
      <xdr:row>50</xdr:row>
      <xdr:rowOff>150813</xdr:rowOff>
    </xdr:from>
    <xdr:to>
      <xdr:col>7</xdr:col>
      <xdr:colOff>4303417</xdr:colOff>
      <xdr:row>50</xdr:row>
      <xdr:rowOff>2422865</xdr:rowOff>
    </xdr:to>
    <xdr:pic>
      <xdr:nvPicPr>
        <xdr:cNvPr id="492" name="Imagen 491">
          <a:extLst>
            <a:ext uri="{FF2B5EF4-FFF2-40B4-BE49-F238E27FC236}">
              <a16:creationId xmlns:a16="http://schemas.microsoft.com/office/drawing/2014/main" id="{57AB0CAA-F7DF-45C1-A5A7-B541467A1A9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0234840" y="163861751"/>
          <a:ext cx="4069827" cy="2272052"/>
        </a:xfrm>
        <a:prstGeom prst="rect">
          <a:avLst/>
        </a:prstGeom>
      </xdr:spPr>
    </xdr:pic>
    <xdr:clientData/>
  </xdr:twoCellAnchor>
  <xdr:twoCellAnchor>
    <xdr:from>
      <xdr:col>7</xdr:col>
      <xdr:colOff>90715</xdr:colOff>
      <xdr:row>64</xdr:row>
      <xdr:rowOff>260154</xdr:rowOff>
    </xdr:from>
    <xdr:to>
      <xdr:col>7</xdr:col>
      <xdr:colOff>4252239</xdr:colOff>
      <xdr:row>64</xdr:row>
      <xdr:rowOff>2360157</xdr:rowOff>
    </xdr:to>
    <xdr:pic>
      <xdr:nvPicPr>
        <xdr:cNvPr id="493" name="Imagen 492">
          <a:extLst>
            <a:ext uri="{FF2B5EF4-FFF2-40B4-BE49-F238E27FC236}">
              <a16:creationId xmlns:a16="http://schemas.microsoft.com/office/drawing/2014/main" id="{4BCC8B68-12E4-4EEF-8387-A9D4A0836262}"/>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091965" y="166522431"/>
          <a:ext cx="4161524" cy="2100003"/>
        </a:xfrm>
        <a:prstGeom prst="rect">
          <a:avLst/>
        </a:prstGeom>
      </xdr:spPr>
    </xdr:pic>
    <xdr:clientData/>
  </xdr:twoCellAnchor>
  <xdr:twoCellAnchor>
    <xdr:from>
      <xdr:col>7</xdr:col>
      <xdr:colOff>551090</xdr:colOff>
      <xdr:row>60</xdr:row>
      <xdr:rowOff>388937</xdr:rowOff>
    </xdr:from>
    <xdr:to>
      <xdr:col>7</xdr:col>
      <xdr:colOff>4086034</xdr:colOff>
      <xdr:row>60</xdr:row>
      <xdr:rowOff>2281038</xdr:rowOff>
    </xdr:to>
    <xdr:pic>
      <xdr:nvPicPr>
        <xdr:cNvPr id="498" name="Imagen 497">
          <a:extLst>
            <a:ext uri="{FF2B5EF4-FFF2-40B4-BE49-F238E27FC236}">
              <a16:creationId xmlns:a16="http://schemas.microsoft.com/office/drawing/2014/main" id="{5A23DD6A-1A4C-4481-BA7E-965D9DEF46D6}"/>
            </a:ext>
          </a:extLst>
        </xdr:cNvPr>
        <xdr:cNvPicPr>
          <a:picLocks noChangeAspect="1"/>
        </xdr:cNvPicPr>
      </xdr:nvPicPr>
      <xdr:blipFill>
        <a:blip xmlns:r="http://schemas.openxmlformats.org/officeDocument/2006/relationships" r:embed="rId31"/>
        <a:stretch>
          <a:fillRect/>
        </a:stretch>
      </xdr:blipFill>
      <xdr:spPr>
        <a:xfrm>
          <a:off x="10552340" y="169202553"/>
          <a:ext cx="3534944" cy="1892101"/>
        </a:xfrm>
        <a:prstGeom prst="rect">
          <a:avLst/>
        </a:prstGeom>
      </xdr:spPr>
    </xdr:pic>
    <xdr:clientData/>
  </xdr:twoCellAnchor>
  <xdr:twoCellAnchor>
    <xdr:from>
      <xdr:col>7</xdr:col>
      <xdr:colOff>614590</xdr:colOff>
      <xdr:row>43</xdr:row>
      <xdr:rowOff>87312</xdr:rowOff>
    </xdr:from>
    <xdr:to>
      <xdr:col>7</xdr:col>
      <xdr:colOff>3989156</xdr:colOff>
      <xdr:row>43</xdr:row>
      <xdr:rowOff>2242949</xdr:rowOff>
    </xdr:to>
    <xdr:pic>
      <xdr:nvPicPr>
        <xdr:cNvPr id="500" name="Imagen 499">
          <a:extLst>
            <a:ext uri="{FF2B5EF4-FFF2-40B4-BE49-F238E27FC236}">
              <a16:creationId xmlns:a16="http://schemas.microsoft.com/office/drawing/2014/main" id="{0A9E2E62-8129-4DEA-8F8D-1C16EF1BB601}"/>
            </a:ext>
          </a:extLst>
        </xdr:cNvPr>
        <xdr:cNvPicPr>
          <a:picLocks noChangeAspect="1"/>
        </xdr:cNvPicPr>
      </xdr:nvPicPr>
      <xdr:blipFill>
        <a:blip xmlns:r="http://schemas.openxmlformats.org/officeDocument/2006/relationships" r:embed="rId32"/>
        <a:stretch>
          <a:fillRect/>
        </a:stretch>
      </xdr:blipFill>
      <xdr:spPr>
        <a:xfrm>
          <a:off x="10615840" y="174003607"/>
          <a:ext cx="3374566" cy="2155637"/>
        </a:xfrm>
        <a:prstGeom prst="rect">
          <a:avLst/>
        </a:prstGeom>
      </xdr:spPr>
    </xdr:pic>
    <xdr:clientData/>
  </xdr:twoCellAnchor>
  <xdr:twoCellAnchor>
    <xdr:from>
      <xdr:col>7</xdr:col>
      <xdr:colOff>824718</xdr:colOff>
      <xdr:row>41</xdr:row>
      <xdr:rowOff>161017</xdr:rowOff>
    </xdr:from>
    <xdr:to>
      <xdr:col>7</xdr:col>
      <xdr:colOff>3674769</xdr:colOff>
      <xdr:row>41</xdr:row>
      <xdr:rowOff>2347232</xdr:rowOff>
    </xdr:to>
    <xdr:pic>
      <xdr:nvPicPr>
        <xdr:cNvPr id="501" name="Imagen 500">
          <a:extLst>
            <a:ext uri="{FF2B5EF4-FFF2-40B4-BE49-F238E27FC236}">
              <a16:creationId xmlns:a16="http://schemas.microsoft.com/office/drawing/2014/main" id="{33067F0E-43E5-4364-B1F6-7003AD2A5D2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25968" y="176628651"/>
          <a:ext cx="2850051" cy="2186215"/>
        </a:xfrm>
        <a:prstGeom prst="rect">
          <a:avLst/>
        </a:prstGeom>
      </xdr:spPr>
    </xdr:pic>
    <xdr:clientData/>
  </xdr:twoCellAnchor>
  <xdr:twoCellAnchor>
    <xdr:from>
      <xdr:col>7</xdr:col>
      <xdr:colOff>805090</xdr:colOff>
      <xdr:row>55</xdr:row>
      <xdr:rowOff>123636</xdr:rowOff>
    </xdr:from>
    <xdr:to>
      <xdr:col>7</xdr:col>
      <xdr:colOff>3677911</xdr:colOff>
      <xdr:row>55</xdr:row>
      <xdr:rowOff>2242729</xdr:rowOff>
    </xdr:to>
    <xdr:pic>
      <xdr:nvPicPr>
        <xdr:cNvPr id="503" name="Imagen 502">
          <a:extLst>
            <a:ext uri="{FF2B5EF4-FFF2-40B4-BE49-F238E27FC236}">
              <a16:creationId xmlns:a16="http://schemas.microsoft.com/office/drawing/2014/main" id="{7920D1BA-E7BB-4FF3-9E23-BEEEA257D8C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806340" y="181693949"/>
          <a:ext cx="2872821" cy="2119093"/>
        </a:xfrm>
        <a:prstGeom prst="rect">
          <a:avLst/>
        </a:prstGeom>
      </xdr:spPr>
    </xdr:pic>
    <xdr:clientData/>
  </xdr:twoCellAnchor>
  <xdr:twoCellAnchor>
    <xdr:from>
      <xdr:col>7</xdr:col>
      <xdr:colOff>662216</xdr:colOff>
      <xdr:row>57</xdr:row>
      <xdr:rowOff>182563</xdr:rowOff>
    </xdr:from>
    <xdr:to>
      <xdr:col>7</xdr:col>
      <xdr:colOff>3820788</xdr:colOff>
      <xdr:row>57</xdr:row>
      <xdr:rowOff>2381031</xdr:rowOff>
    </xdr:to>
    <xdr:pic>
      <xdr:nvPicPr>
        <xdr:cNvPr id="504" name="Imagen 503">
          <a:extLst>
            <a:ext uri="{FF2B5EF4-FFF2-40B4-BE49-F238E27FC236}">
              <a16:creationId xmlns:a16="http://schemas.microsoft.com/office/drawing/2014/main" id="{CB84983C-87E3-4486-A803-2E35BD4707F2}"/>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663466" y="184304215"/>
          <a:ext cx="3158572" cy="2198468"/>
        </a:xfrm>
        <a:prstGeom prst="rect">
          <a:avLst/>
        </a:prstGeom>
      </xdr:spPr>
    </xdr:pic>
    <xdr:clientData/>
  </xdr:twoCellAnchor>
  <xdr:twoCellAnchor>
    <xdr:from>
      <xdr:col>7</xdr:col>
      <xdr:colOff>1420843</xdr:colOff>
      <xdr:row>2</xdr:row>
      <xdr:rowOff>153080</xdr:rowOff>
    </xdr:from>
    <xdr:to>
      <xdr:col>7</xdr:col>
      <xdr:colOff>3339449</xdr:colOff>
      <xdr:row>2</xdr:row>
      <xdr:rowOff>2551338</xdr:rowOff>
    </xdr:to>
    <xdr:pic>
      <xdr:nvPicPr>
        <xdr:cNvPr id="505" name="Imagen 504">
          <a:extLst>
            <a:ext uri="{FF2B5EF4-FFF2-40B4-BE49-F238E27FC236}">
              <a16:creationId xmlns:a16="http://schemas.microsoft.com/office/drawing/2014/main" id="{C49CADC7-6FC1-8741-5CE1-95FB726F1215}"/>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422093" y="4048125"/>
          <a:ext cx="1918606" cy="2398258"/>
        </a:xfrm>
        <a:prstGeom prst="rect">
          <a:avLst/>
        </a:prstGeom>
      </xdr:spPr>
    </xdr:pic>
    <xdr:clientData/>
  </xdr:twoCellAnchor>
  <xdr:twoCellAnchor>
    <xdr:from>
      <xdr:col>7</xdr:col>
      <xdr:colOff>1503591</xdr:colOff>
      <xdr:row>35</xdr:row>
      <xdr:rowOff>27655</xdr:rowOff>
    </xdr:from>
    <xdr:to>
      <xdr:col>7</xdr:col>
      <xdr:colOff>2928757</xdr:colOff>
      <xdr:row>35</xdr:row>
      <xdr:rowOff>2229806</xdr:rowOff>
    </xdr:to>
    <xdr:pic>
      <xdr:nvPicPr>
        <xdr:cNvPr id="508" name="Imagen 507">
          <a:extLst>
            <a:ext uri="{FF2B5EF4-FFF2-40B4-BE49-F238E27FC236}">
              <a16:creationId xmlns:a16="http://schemas.microsoft.com/office/drawing/2014/main" id="{43A99F1E-EAB4-48BD-B708-513C8E5096CB}"/>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504841" y="19145691"/>
          <a:ext cx="1425166" cy="2202151"/>
        </a:xfrm>
        <a:prstGeom prst="rect">
          <a:avLst/>
        </a:prstGeom>
      </xdr:spPr>
    </xdr:pic>
    <xdr:clientData/>
  </xdr:twoCellAnchor>
  <xdr:twoCellAnchor>
    <xdr:from>
      <xdr:col>7</xdr:col>
      <xdr:colOff>1541147</xdr:colOff>
      <xdr:row>28</xdr:row>
      <xdr:rowOff>119061</xdr:rowOff>
    </xdr:from>
    <xdr:to>
      <xdr:col>7</xdr:col>
      <xdr:colOff>3014465</xdr:colOff>
      <xdr:row>28</xdr:row>
      <xdr:rowOff>2194912</xdr:rowOff>
    </xdr:to>
    <xdr:pic>
      <xdr:nvPicPr>
        <xdr:cNvPr id="509" name="Imagen 508">
          <a:extLst>
            <a:ext uri="{FF2B5EF4-FFF2-40B4-BE49-F238E27FC236}">
              <a16:creationId xmlns:a16="http://schemas.microsoft.com/office/drawing/2014/main" id="{A9B989A5-75BD-40E9-AEAC-A155C4F330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542397" y="22264686"/>
          <a:ext cx="1473318" cy="2075851"/>
        </a:xfrm>
        <a:prstGeom prst="rect">
          <a:avLst/>
        </a:prstGeom>
      </xdr:spPr>
    </xdr:pic>
    <xdr:clientData/>
  </xdr:twoCellAnchor>
  <xdr:twoCellAnchor>
    <xdr:from>
      <xdr:col>7</xdr:col>
      <xdr:colOff>1695342</xdr:colOff>
      <xdr:row>8</xdr:row>
      <xdr:rowOff>3019651</xdr:rowOff>
    </xdr:from>
    <xdr:to>
      <xdr:col>7</xdr:col>
      <xdr:colOff>2805340</xdr:colOff>
      <xdr:row>9</xdr:row>
      <xdr:rowOff>2326230</xdr:rowOff>
    </xdr:to>
    <xdr:pic>
      <xdr:nvPicPr>
        <xdr:cNvPr id="510" name="Imagen 509">
          <a:extLst>
            <a:ext uri="{FF2B5EF4-FFF2-40B4-BE49-F238E27FC236}">
              <a16:creationId xmlns:a16="http://schemas.microsoft.com/office/drawing/2014/main" id="{8F1DBCC5-36BF-4A4D-B097-39F75F29CD24}"/>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696592" y="25165276"/>
          <a:ext cx="1109998" cy="2334168"/>
        </a:xfrm>
        <a:prstGeom prst="rect">
          <a:avLst/>
        </a:prstGeom>
      </xdr:spPr>
    </xdr:pic>
    <xdr:clientData/>
  </xdr:twoCellAnchor>
  <xdr:twoCellAnchor>
    <xdr:from>
      <xdr:col>7</xdr:col>
      <xdr:colOff>1952041</xdr:colOff>
      <xdr:row>31</xdr:row>
      <xdr:rowOff>73446</xdr:rowOff>
    </xdr:from>
    <xdr:to>
      <xdr:col>7</xdr:col>
      <xdr:colOff>3462179</xdr:colOff>
      <xdr:row>31</xdr:row>
      <xdr:rowOff>2278062</xdr:rowOff>
    </xdr:to>
    <xdr:pic>
      <xdr:nvPicPr>
        <xdr:cNvPr id="513" name="Imagen 512">
          <a:extLst>
            <a:ext uri="{FF2B5EF4-FFF2-40B4-BE49-F238E27FC236}">
              <a16:creationId xmlns:a16="http://schemas.microsoft.com/office/drawing/2014/main" id="{A121EF99-E515-4B9A-BB03-71503CCEB176}"/>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953291" y="28274250"/>
          <a:ext cx="1510138" cy="2204616"/>
        </a:xfrm>
        <a:prstGeom prst="rect">
          <a:avLst/>
        </a:prstGeom>
      </xdr:spPr>
    </xdr:pic>
    <xdr:clientData/>
  </xdr:twoCellAnchor>
  <xdr:twoCellAnchor>
    <xdr:from>
      <xdr:col>7</xdr:col>
      <xdr:colOff>741590</xdr:colOff>
      <xdr:row>31</xdr:row>
      <xdr:rowOff>28008</xdr:rowOff>
    </xdr:from>
    <xdr:to>
      <xdr:col>7</xdr:col>
      <xdr:colOff>2020804</xdr:colOff>
      <xdr:row>31</xdr:row>
      <xdr:rowOff>2331573</xdr:rowOff>
    </xdr:to>
    <xdr:pic>
      <xdr:nvPicPr>
        <xdr:cNvPr id="514" name="Imagen 513">
          <a:extLst>
            <a:ext uri="{FF2B5EF4-FFF2-40B4-BE49-F238E27FC236}">
              <a16:creationId xmlns:a16="http://schemas.microsoft.com/office/drawing/2014/main" id="{C1BD4760-411F-4383-971C-4F43ECB42442}"/>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742840" y="28228812"/>
          <a:ext cx="1279214" cy="2303565"/>
        </a:xfrm>
        <a:prstGeom prst="rect">
          <a:avLst/>
        </a:prstGeom>
      </xdr:spPr>
    </xdr:pic>
    <xdr:clientData/>
  </xdr:twoCellAnchor>
  <xdr:twoCellAnchor>
    <xdr:from>
      <xdr:col>7</xdr:col>
      <xdr:colOff>1176264</xdr:colOff>
      <xdr:row>25</xdr:row>
      <xdr:rowOff>230188</xdr:rowOff>
    </xdr:from>
    <xdr:to>
      <xdr:col>7</xdr:col>
      <xdr:colOff>2722387</xdr:colOff>
      <xdr:row>25</xdr:row>
      <xdr:rowOff>2210872</xdr:rowOff>
    </xdr:to>
    <xdr:pic>
      <xdr:nvPicPr>
        <xdr:cNvPr id="515" name="Imagen 514">
          <a:extLst>
            <a:ext uri="{FF2B5EF4-FFF2-40B4-BE49-F238E27FC236}">
              <a16:creationId xmlns:a16="http://schemas.microsoft.com/office/drawing/2014/main" id="{83EB0ACF-1ABA-4B9D-9C16-46B64AD43BF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77514" y="31458581"/>
          <a:ext cx="1546123" cy="1980684"/>
        </a:xfrm>
        <a:prstGeom prst="rect">
          <a:avLst/>
        </a:prstGeom>
      </xdr:spPr>
    </xdr:pic>
    <xdr:clientData/>
  </xdr:twoCellAnchor>
  <xdr:twoCellAnchor>
    <xdr:from>
      <xdr:col>7</xdr:col>
      <xdr:colOff>2134854</xdr:colOff>
      <xdr:row>32</xdr:row>
      <xdr:rowOff>119061</xdr:rowOff>
    </xdr:from>
    <xdr:to>
      <xdr:col>7</xdr:col>
      <xdr:colOff>3278089</xdr:colOff>
      <xdr:row>32</xdr:row>
      <xdr:rowOff>2112394</xdr:rowOff>
    </xdr:to>
    <xdr:pic>
      <xdr:nvPicPr>
        <xdr:cNvPr id="516" name="Imagen 515">
          <a:extLst>
            <a:ext uri="{FF2B5EF4-FFF2-40B4-BE49-F238E27FC236}">
              <a16:creationId xmlns:a16="http://schemas.microsoft.com/office/drawing/2014/main" id="{78CC3D47-666F-4B1E-8E44-38AF4AA15216}"/>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2136104" y="34375043"/>
          <a:ext cx="1143235" cy="1993333"/>
        </a:xfrm>
        <a:prstGeom prst="rect">
          <a:avLst/>
        </a:prstGeom>
      </xdr:spPr>
    </xdr:pic>
    <xdr:clientData/>
  </xdr:twoCellAnchor>
  <xdr:twoCellAnchor>
    <xdr:from>
      <xdr:col>7</xdr:col>
      <xdr:colOff>431175</xdr:colOff>
      <xdr:row>32</xdr:row>
      <xdr:rowOff>87312</xdr:rowOff>
    </xdr:from>
    <xdr:to>
      <xdr:col>7</xdr:col>
      <xdr:colOff>1795304</xdr:colOff>
      <xdr:row>32</xdr:row>
      <xdr:rowOff>2125085</xdr:rowOff>
    </xdr:to>
    <xdr:pic>
      <xdr:nvPicPr>
        <xdr:cNvPr id="517" name="Imagen 516">
          <a:extLst>
            <a:ext uri="{FF2B5EF4-FFF2-40B4-BE49-F238E27FC236}">
              <a16:creationId xmlns:a16="http://schemas.microsoft.com/office/drawing/2014/main" id="{35C1079F-F3A3-423F-BF74-DF74B7D4BB76}"/>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432425" y="34343294"/>
          <a:ext cx="1364129" cy="2037773"/>
        </a:xfrm>
        <a:prstGeom prst="rect">
          <a:avLst/>
        </a:prstGeom>
      </xdr:spPr>
    </xdr:pic>
    <xdr:clientData/>
  </xdr:twoCellAnchor>
  <xdr:twoCellAnchor>
    <xdr:from>
      <xdr:col>7</xdr:col>
      <xdr:colOff>1061023</xdr:colOff>
      <xdr:row>26</xdr:row>
      <xdr:rowOff>23812</xdr:rowOff>
    </xdr:from>
    <xdr:to>
      <xdr:col>7</xdr:col>
      <xdr:colOff>2957351</xdr:colOff>
      <xdr:row>26</xdr:row>
      <xdr:rowOff>2315693</xdr:rowOff>
    </xdr:to>
    <xdr:pic>
      <xdr:nvPicPr>
        <xdr:cNvPr id="518" name="Imagen 517">
          <a:extLst>
            <a:ext uri="{FF2B5EF4-FFF2-40B4-BE49-F238E27FC236}">
              <a16:creationId xmlns:a16="http://schemas.microsoft.com/office/drawing/2014/main" id="{61197839-2F4A-40C6-99B6-B1D6636DDE22}"/>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062273" y="37307383"/>
          <a:ext cx="1896328" cy="2291881"/>
        </a:xfrm>
        <a:prstGeom prst="rect">
          <a:avLst/>
        </a:prstGeom>
      </xdr:spPr>
    </xdr:pic>
    <xdr:clientData/>
  </xdr:twoCellAnchor>
  <xdr:twoCellAnchor>
    <xdr:from>
      <xdr:col>7</xdr:col>
      <xdr:colOff>537266</xdr:colOff>
      <xdr:row>27</xdr:row>
      <xdr:rowOff>214312</xdr:rowOff>
    </xdr:from>
    <xdr:to>
      <xdr:col>7</xdr:col>
      <xdr:colOff>3655405</xdr:colOff>
      <xdr:row>27</xdr:row>
      <xdr:rowOff>2175937</xdr:rowOff>
    </xdr:to>
    <xdr:pic>
      <xdr:nvPicPr>
        <xdr:cNvPr id="519" name="Imagen 518">
          <a:extLst>
            <a:ext uri="{FF2B5EF4-FFF2-40B4-BE49-F238E27FC236}">
              <a16:creationId xmlns:a16="http://schemas.microsoft.com/office/drawing/2014/main" id="{444ED7DD-8760-49A0-9C82-6B77CC32AF7D}"/>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0538516" y="40525473"/>
          <a:ext cx="3118139" cy="1961625"/>
        </a:xfrm>
        <a:prstGeom prst="rect">
          <a:avLst/>
        </a:prstGeom>
      </xdr:spPr>
    </xdr:pic>
    <xdr:clientData/>
  </xdr:twoCellAnchor>
  <xdr:twoCellAnchor>
    <xdr:from>
      <xdr:col>7</xdr:col>
      <xdr:colOff>900341</xdr:colOff>
      <xdr:row>16</xdr:row>
      <xdr:rowOff>150813</xdr:rowOff>
    </xdr:from>
    <xdr:to>
      <xdr:col>7</xdr:col>
      <xdr:colOff>3853091</xdr:colOff>
      <xdr:row>16</xdr:row>
      <xdr:rowOff>2897125</xdr:rowOff>
    </xdr:to>
    <xdr:pic>
      <xdr:nvPicPr>
        <xdr:cNvPr id="520" name="Imagen 519">
          <a:extLst>
            <a:ext uri="{FF2B5EF4-FFF2-40B4-BE49-F238E27FC236}">
              <a16:creationId xmlns:a16="http://schemas.microsoft.com/office/drawing/2014/main" id="{3177E085-F979-4761-BEBD-F46417E19EB4}"/>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0901591" y="51432733"/>
          <a:ext cx="2952750" cy="2746312"/>
        </a:xfrm>
        <a:prstGeom prst="rect">
          <a:avLst/>
        </a:prstGeom>
      </xdr:spPr>
    </xdr:pic>
    <xdr:clientData/>
  </xdr:twoCellAnchor>
  <xdr:twoCellAnchor>
    <xdr:from>
      <xdr:col>7</xdr:col>
      <xdr:colOff>487589</xdr:colOff>
      <xdr:row>21</xdr:row>
      <xdr:rowOff>309562</xdr:rowOff>
    </xdr:from>
    <xdr:to>
      <xdr:col>7</xdr:col>
      <xdr:colOff>4014506</xdr:colOff>
      <xdr:row>21</xdr:row>
      <xdr:rowOff>2897187</xdr:rowOff>
    </xdr:to>
    <xdr:pic>
      <xdr:nvPicPr>
        <xdr:cNvPr id="521" name="Imagen 520">
          <a:extLst>
            <a:ext uri="{FF2B5EF4-FFF2-40B4-BE49-F238E27FC236}">
              <a16:creationId xmlns:a16="http://schemas.microsoft.com/office/drawing/2014/main" id="{283E8030-34F8-4136-9C35-B838AE7DA0B3}"/>
            </a:ext>
          </a:extLst>
        </xdr:cNvPr>
        <xdr:cNvPicPr>
          <a:picLocks noChangeAspect="1"/>
        </xdr:cNvPicPr>
      </xdr:nvPicPr>
      <xdr:blipFill>
        <a:blip xmlns:r="http://schemas.openxmlformats.org/officeDocument/2006/relationships" r:embed="rId48"/>
        <a:stretch>
          <a:fillRect/>
        </a:stretch>
      </xdr:blipFill>
      <xdr:spPr>
        <a:xfrm>
          <a:off x="10488839" y="54619071"/>
          <a:ext cx="3526917" cy="2587625"/>
        </a:xfrm>
        <a:prstGeom prst="rect">
          <a:avLst/>
        </a:prstGeom>
      </xdr:spPr>
    </xdr:pic>
    <xdr:clientData/>
  </xdr:twoCellAnchor>
  <xdr:twoCellAnchor>
    <xdr:from>
      <xdr:col>7</xdr:col>
      <xdr:colOff>942852</xdr:colOff>
      <xdr:row>22</xdr:row>
      <xdr:rowOff>103187</xdr:rowOff>
    </xdr:from>
    <xdr:to>
      <xdr:col>7</xdr:col>
      <xdr:colOff>3734995</xdr:colOff>
      <xdr:row>22</xdr:row>
      <xdr:rowOff>2166479</xdr:rowOff>
    </xdr:to>
    <xdr:pic>
      <xdr:nvPicPr>
        <xdr:cNvPr id="528" name="Imagen 527">
          <a:extLst>
            <a:ext uri="{FF2B5EF4-FFF2-40B4-BE49-F238E27FC236}">
              <a16:creationId xmlns:a16="http://schemas.microsoft.com/office/drawing/2014/main" id="{9D54B0A0-E59F-469B-BB89-6638CDE6DA6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944102" y="57440285"/>
          <a:ext cx="2792143" cy="2063292"/>
        </a:xfrm>
        <a:prstGeom prst="rect">
          <a:avLst/>
        </a:prstGeom>
      </xdr:spPr>
    </xdr:pic>
    <xdr:clientData/>
  </xdr:twoCellAnchor>
  <xdr:twoCellAnchor>
    <xdr:from>
      <xdr:col>7</xdr:col>
      <xdr:colOff>1249591</xdr:colOff>
      <xdr:row>17</xdr:row>
      <xdr:rowOff>198438</xdr:rowOff>
    </xdr:from>
    <xdr:to>
      <xdr:col>7</xdr:col>
      <xdr:colOff>3331799</xdr:colOff>
      <xdr:row>17</xdr:row>
      <xdr:rowOff>2280646</xdr:rowOff>
    </xdr:to>
    <xdr:pic>
      <xdr:nvPicPr>
        <xdr:cNvPr id="529" name="Imagen 528">
          <a:extLst>
            <a:ext uri="{FF2B5EF4-FFF2-40B4-BE49-F238E27FC236}">
              <a16:creationId xmlns:a16="http://schemas.microsoft.com/office/drawing/2014/main" id="{57B29CA4-A276-43C3-8534-CF5A64527B4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50841" y="60563126"/>
          <a:ext cx="2082208" cy="2082208"/>
        </a:xfrm>
        <a:prstGeom prst="rect">
          <a:avLst/>
        </a:prstGeom>
      </xdr:spPr>
    </xdr:pic>
    <xdr:clientData/>
  </xdr:twoCellAnchor>
  <xdr:twoCellAnchor>
    <xdr:from>
      <xdr:col>7</xdr:col>
      <xdr:colOff>1332839</xdr:colOff>
      <xdr:row>15</xdr:row>
      <xdr:rowOff>150812</xdr:rowOff>
    </xdr:from>
    <xdr:to>
      <xdr:col>7</xdr:col>
      <xdr:colOff>3220714</xdr:colOff>
      <xdr:row>15</xdr:row>
      <xdr:rowOff>2226657</xdr:rowOff>
    </xdr:to>
    <xdr:pic>
      <xdr:nvPicPr>
        <xdr:cNvPr id="530" name="Imagen 529">
          <a:extLst>
            <a:ext uri="{FF2B5EF4-FFF2-40B4-BE49-F238E27FC236}">
              <a16:creationId xmlns:a16="http://schemas.microsoft.com/office/drawing/2014/main" id="{7DC9DFBD-558A-460E-9203-1CF1D2ED8DF2}"/>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334089" y="63543089"/>
          <a:ext cx="1887875" cy="2075845"/>
        </a:xfrm>
        <a:prstGeom prst="rect">
          <a:avLst/>
        </a:prstGeom>
      </xdr:spPr>
    </xdr:pic>
    <xdr:clientData/>
  </xdr:twoCellAnchor>
  <xdr:twoCellAnchor>
    <xdr:from>
      <xdr:col>7</xdr:col>
      <xdr:colOff>1054328</xdr:colOff>
      <xdr:row>14</xdr:row>
      <xdr:rowOff>87312</xdr:rowOff>
    </xdr:from>
    <xdr:to>
      <xdr:col>7</xdr:col>
      <xdr:colOff>3677947</xdr:colOff>
      <xdr:row>14</xdr:row>
      <xdr:rowOff>2198270</xdr:rowOff>
    </xdr:to>
    <xdr:pic>
      <xdr:nvPicPr>
        <xdr:cNvPr id="532" name="Imagen 531">
          <a:extLst>
            <a:ext uri="{FF2B5EF4-FFF2-40B4-BE49-F238E27FC236}">
              <a16:creationId xmlns:a16="http://schemas.microsoft.com/office/drawing/2014/main" id="{C0464BEE-0736-41D6-BC36-B234526B940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055578" y="66507178"/>
          <a:ext cx="2623619" cy="2110958"/>
        </a:xfrm>
        <a:prstGeom prst="rect">
          <a:avLst/>
        </a:prstGeom>
      </xdr:spPr>
    </xdr:pic>
    <xdr:clientData/>
  </xdr:twoCellAnchor>
  <xdr:twoCellAnchor>
    <xdr:from>
      <xdr:col>7</xdr:col>
      <xdr:colOff>979715</xdr:colOff>
      <xdr:row>3</xdr:row>
      <xdr:rowOff>35717</xdr:rowOff>
    </xdr:from>
    <xdr:to>
      <xdr:col>7</xdr:col>
      <xdr:colOff>2525766</xdr:colOff>
      <xdr:row>3</xdr:row>
      <xdr:rowOff>2297905</xdr:rowOff>
    </xdr:to>
    <xdr:pic>
      <xdr:nvPicPr>
        <xdr:cNvPr id="534" name="Imagen 533">
          <a:extLst>
            <a:ext uri="{FF2B5EF4-FFF2-40B4-BE49-F238E27FC236}">
              <a16:creationId xmlns:a16="http://schemas.microsoft.com/office/drawing/2014/main" id="{ED4ECAB0-E1DC-4D65-9CC3-0246C8CD0A45}"/>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980965" y="72085538"/>
          <a:ext cx="1546051" cy="2262188"/>
        </a:xfrm>
        <a:prstGeom prst="rect">
          <a:avLst/>
        </a:prstGeom>
      </xdr:spPr>
    </xdr:pic>
    <xdr:clientData/>
  </xdr:twoCellAnchor>
  <xdr:twoCellAnchor>
    <xdr:from>
      <xdr:col>7</xdr:col>
      <xdr:colOff>1725840</xdr:colOff>
      <xdr:row>11</xdr:row>
      <xdr:rowOff>111763</xdr:rowOff>
    </xdr:from>
    <xdr:to>
      <xdr:col>7</xdr:col>
      <xdr:colOff>3170465</xdr:colOff>
      <xdr:row>11</xdr:row>
      <xdr:rowOff>2477705</xdr:rowOff>
    </xdr:to>
    <xdr:pic>
      <xdr:nvPicPr>
        <xdr:cNvPr id="536" name="Imagen 535">
          <a:extLst>
            <a:ext uri="{FF2B5EF4-FFF2-40B4-BE49-F238E27FC236}">
              <a16:creationId xmlns:a16="http://schemas.microsoft.com/office/drawing/2014/main" id="{7BAD3AFE-9F3D-4695-BCE5-6DD4512081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727090" y="77366317"/>
          <a:ext cx="1444625" cy="2365942"/>
        </a:xfrm>
        <a:prstGeom prst="rect">
          <a:avLst/>
        </a:prstGeom>
      </xdr:spPr>
    </xdr:pic>
    <xdr:clientData/>
  </xdr:twoCellAnchor>
  <xdr:twoCellAnchor>
    <xdr:from>
      <xdr:col>7</xdr:col>
      <xdr:colOff>1441224</xdr:colOff>
      <xdr:row>25</xdr:row>
      <xdr:rowOff>2588757</xdr:rowOff>
    </xdr:from>
    <xdr:to>
      <xdr:col>7</xdr:col>
      <xdr:colOff>3158037</xdr:colOff>
      <xdr:row>26</xdr:row>
      <xdr:rowOff>2408917</xdr:rowOff>
    </xdr:to>
    <xdr:pic>
      <xdr:nvPicPr>
        <xdr:cNvPr id="538" name="Imagen 537">
          <a:extLst>
            <a:ext uri="{FF2B5EF4-FFF2-40B4-BE49-F238E27FC236}">
              <a16:creationId xmlns:a16="http://schemas.microsoft.com/office/drawing/2014/main" id="{12665C5B-67ED-4CA1-9C14-2322CA904FC3}"/>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442474" y="79843311"/>
          <a:ext cx="1716813" cy="2422526"/>
        </a:xfrm>
        <a:prstGeom prst="rect">
          <a:avLst/>
        </a:prstGeom>
      </xdr:spPr>
    </xdr:pic>
    <xdr:clientData/>
  </xdr:twoCellAnchor>
  <xdr:twoCellAnchor>
    <xdr:from>
      <xdr:col>7</xdr:col>
      <xdr:colOff>1277804</xdr:colOff>
      <xdr:row>10</xdr:row>
      <xdr:rowOff>119062</xdr:rowOff>
    </xdr:from>
    <xdr:to>
      <xdr:col>7</xdr:col>
      <xdr:colOff>3141483</xdr:colOff>
      <xdr:row>10</xdr:row>
      <xdr:rowOff>2369645</xdr:rowOff>
    </xdr:to>
    <xdr:pic>
      <xdr:nvPicPr>
        <xdr:cNvPr id="541" name="Imagen 540">
          <a:extLst>
            <a:ext uri="{FF2B5EF4-FFF2-40B4-BE49-F238E27FC236}">
              <a16:creationId xmlns:a16="http://schemas.microsoft.com/office/drawing/2014/main" id="{7D35E9E1-C01A-4843-8550-50926EB1F1F0}"/>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279054" y="82578348"/>
          <a:ext cx="1863679" cy="2250583"/>
        </a:xfrm>
        <a:prstGeom prst="rect">
          <a:avLst/>
        </a:prstGeom>
      </xdr:spPr>
    </xdr:pic>
    <xdr:clientData/>
  </xdr:twoCellAnchor>
  <xdr:twoCellAnchor>
    <xdr:from>
      <xdr:col>7</xdr:col>
      <xdr:colOff>1445759</xdr:colOff>
      <xdr:row>6</xdr:row>
      <xdr:rowOff>126129</xdr:rowOff>
    </xdr:from>
    <xdr:to>
      <xdr:col>7</xdr:col>
      <xdr:colOff>3108972</xdr:colOff>
      <xdr:row>6</xdr:row>
      <xdr:rowOff>2282598</xdr:rowOff>
    </xdr:to>
    <xdr:pic>
      <xdr:nvPicPr>
        <xdr:cNvPr id="542" name="Imagen 541">
          <a:extLst>
            <a:ext uri="{FF2B5EF4-FFF2-40B4-BE49-F238E27FC236}">
              <a16:creationId xmlns:a16="http://schemas.microsoft.com/office/drawing/2014/main" id="{DA7B1AA9-6406-4E15-A0A6-361E1F8DA031}"/>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447009" y="85187781"/>
          <a:ext cx="1663213" cy="2156469"/>
        </a:xfrm>
        <a:prstGeom prst="rect">
          <a:avLst/>
        </a:prstGeom>
      </xdr:spPr>
    </xdr:pic>
    <xdr:clientData/>
  </xdr:twoCellAnchor>
  <xdr:twoCellAnchor>
    <xdr:from>
      <xdr:col>7</xdr:col>
      <xdr:colOff>1461699</xdr:colOff>
      <xdr:row>7</xdr:row>
      <xdr:rowOff>119062</xdr:rowOff>
    </xdr:from>
    <xdr:to>
      <xdr:col>7</xdr:col>
      <xdr:colOff>3173245</xdr:colOff>
      <xdr:row>7</xdr:row>
      <xdr:rowOff>2217252</xdr:rowOff>
    </xdr:to>
    <xdr:pic>
      <xdr:nvPicPr>
        <xdr:cNvPr id="544" name="Imagen 543">
          <a:extLst>
            <a:ext uri="{FF2B5EF4-FFF2-40B4-BE49-F238E27FC236}">
              <a16:creationId xmlns:a16="http://schemas.microsoft.com/office/drawing/2014/main" id="{3C394323-5390-4CA3-ACC2-0736E0AD32EC}"/>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1462949" y="87783080"/>
          <a:ext cx="1711546" cy="2098190"/>
        </a:xfrm>
        <a:prstGeom prst="rect">
          <a:avLst/>
        </a:prstGeom>
      </xdr:spPr>
    </xdr:pic>
    <xdr:clientData/>
  </xdr:twoCellAnchor>
  <xdr:twoCellAnchor>
    <xdr:from>
      <xdr:col>7</xdr:col>
      <xdr:colOff>1408341</xdr:colOff>
      <xdr:row>4</xdr:row>
      <xdr:rowOff>55562</xdr:rowOff>
    </xdr:from>
    <xdr:to>
      <xdr:col>7</xdr:col>
      <xdr:colOff>2858905</xdr:colOff>
      <xdr:row>4</xdr:row>
      <xdr:rowOff>2294660</xdr:rowOff>
    </xdr:to>
    <xdr:pic>
      <xdr:nvPicPr>
        <xdr:cNvPr id="545" name="Imagen 544">
          <a:extLst>
            <a:ext uri="{FF2B5EF4-FFF2-40B4-BE49-F238E27FC236}">
              <a16:creationId xmlns:a16="http://schemas.microsoft.com/office/drawing/2014/main" id="{213427F2-EA4B-4E18-A1B8-30C68B94CC3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409591" y="90321946"/>
          <a:ext cx="1450564" cy="2239098"/>
        </a:xfrm>
        <a:prstGeom prst="rect">
          <a:avLst/>
        </a:prstGeom>
      </xdr:spPr>
    </xdr:pic>
    <xdr:clientData/>
  </xdr:twoCellAnchor>
  <xdr:twoCellAnchor>
    <xdr:from>
      <xdr:col>7</xdr:col>
      <xdr:colOff>1477879</xdr:colOff>
      <xdr:row>5</xdr:row>
      <xdr:rowOff>55562</xdr:rowOff>
    </xdr:from>
    <xdr:to>
      <xdr:col>7</xdr:col>
      <xdr:colOff>3068411</xdr:colOff>
      <xdr:row>5</xdr:row>
      <xdr:rowOff>2359955</xdr:rowOff>
    </xdr:to>
    <xdr:pic>
      <xdr:nvPicPr>
        <xdr:cNvPr id="546" name="Imagen 545">
          <a:extLst>
            <a:ext uri="{FF2B5EF4-FFF2-40B4-BE49-F238E27FC236}">
              <a16:creationId xmlns:a16="http://schemas.microsoft.com/office/drawing/2014/main" id="{0B11CF45-755C-4A40-9DD6-D5DE4D866EA9}"/>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479129" y="92924312"/>
          <a:ext cx="1590532" cy="2304393"/>
        </a:xfrm>
        <a:prstGeom prst="rect">
          <a:avLst/>
        </a:prstGeom>
      </xdr:spPr>
    </xdr:pic>
    <xdr:clientData/>
  </xdr:twoCellAnchor>
  <xdr:twoCellAnchor>
    <xdr:from>
      <xdr:col>7</xdr:col>
      <xdr:colOff>1597903</xdr:colOff>
      <xdr:row>13</xdr:row>
      <xdr:rowOff>39686</xdr:rowOff>
    </xdr:from>
    <xdr:to>
      <xdr:col>7</xdr:col>
      <xdr:colOff>3427238</xdr:colOff>
      <xdr:row>13</xdr:row>
      <xdr:rowOff>2249001</xdr:rowOff>
    </xdr:to>
    <xdr:pic>
      <xdr:nvPicPr>
        <xdr:cNvPr id="547" name="Imagen 546">
          <a:extLst>
            <a:ext uri="{FF2B5EF4-FFF2-40B4-BE49-F238E27FC236}">
              <a16:creationId xmlns:a16="http://schemas.microsoft.com/office/drawing/2014/main" id="{7867AD43-C5FB-41A1-93DF-55B64C2E95F5}"/>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99153" y="95510802"/>
          <a:ext cx="1829335" cy="2209315"/>
        </a:xfrm>
        <a:prstGeom prst="rect">
          <a:avLst/>
        </a:prstGeom>
      </xdr:spPr>
    </xdr:pic>
    <xdr:clientData/>
  </xdr:twoCellAnchor>
  <xdr:twoCellAnchor>
    <xdr:from>
      <xdr:col>7</xdr:col>
      <xdr:colOff>487590</xdr:colOff>
      <xdr:row>37</xdr:row>
      <xdr:rowOff>230187</xdr:rowOff>
    </xdr:from>
    <xdr:to>
      <xdr:col>7</xdr:col>
      <xdr:colOff>4097114</xdr:colOff>
      <xdr:row>37</xdr:row>
      <xdr:rowOff>2201616</xdr:rowOff>
    </xdr:to>
    <xdr:pic>
      <xdr:nvPicPr>
        <xdr:cNvPr id="548" name="Imagen 547">
          <a:extLst>
            <a:ext uri="{FF2B5EF4-FFF2-40B4-BE49-F238E27FC236}">
              <a16:creationId xmlns:a16="http://schemas.microsoft.com/office/drawing/2014/main" id="{EF58D3EB-1C51-4CDB-9C25-AE865EE04746}"/>
            </a:ext>
          </a:extLst>
        </xdr:cNvPr>
        <xdr:cNvPicPr>
          <a:picLocks noChangeAspect="1"/>
        </xdr:cNvPicPr>
      </xdr:nvPicPr>
      <xdr:blipFill>
        <a:blip xmlns:r="http://schemas.openxmlformats.org/officeDocument/2006/relationships" r:embed="rId62"/>
        <a:stretch>
          <a:fillRect/>
        </a:stretch>
      </xdr:blipFill>
      <xdr:spPr>
        <a:xfrm>
          <a:off x="10488840" y="186903178"/>
          <a:ext cx="3609524" cy="1971429"/>
        </a:xfrm>
        <a:prstGeom prst="rect">
          <a:avLst/>
        </a:prstGeom>
      </xdr:spPr>
    </xdr:pic>
    <xdr:clientData/>
  </xdr:twoCellAnchor>
  <xdr:twoCellAnchor>
    <xdr:from>
      <xdr:col>7</xdr:col>
      <xdr:colOff>439965</xdr:colOff>
      <xdr:row>38</xdr:row>
      <xdr:rowOff>157616</xdr:rowOff>
    </xdr:from>
    <xdr:to>
      <xdr:col>7</xdr:col>
      <xdr:colOff>4059013</xdr:colOff>
      <xdr:row>38</xdr:row>
      <xdr:rowOff>2233806</xdr:rowOff>
    </xdr:to>
    <xdr:pic>
      <xdr:nvPicPr>
        <xdr:cNvPr id="184" name="Imagen 183">
          <a:extLst>
            <a:ext uri="{FF2B5EF4-FFF2-40B4-BE49-F238E27FC236}">
              <a16:creationId xmlns:a16="http://schemas.microsoft.com/office/drawing/2014/main" id="{8180684E-6FA5-4ADA-9626-A5C8540C1124}"/>
            </a:ext>
          </a:extLst>
        </xdr:cNvPr>
        <xdr:cNvPicPr>
          <a:picLocks noChangeAspect="1"/>
        </xdr:cNvPicPr>
      </xdr:nvPicPr>
      <xdr:blipFill>
        <a:blip xmlns:r="http://schemas.openxmlformats.org/officeDocument/2006/relationships" r:embed="rId63"/>
        <a:stretch>
          <a:fillRect/>
        </a:stretch>
      </xdr:blipFill>
      <xdr:spPr>
        <a:xfrm>
          <a:off x="10441215" y="189381946"/>
          <a:ext cx="3619048" cy="2076190"/>
        </a:xfrm>
        <a:prstGeom prst="rect">
          <a:avLst/>
        </a:prstGeom>
      </xdr:spPr>
    </xdr:pic>
    <xdr:clientData/>
  </xdr:twoCellAnchor>
  <xdr:twoCellAnchor>
    <xdr:from>
      <xdr:col>7</xdr:col>
      <xdr:colOff>281215</xdr:colOff>
      <xdr:row>39</xdr:row>
      <xdr:rowOff>325437</xdr:rowOff>
    </xdr:from>
    <xdr:to>
      <xdr:col>7</xdr:col>
      <xdr:colOff>3900263</xdr:colOff>
      <xdr:row>39</xdr:row>
      <xdr:rowOff>2401627</xdr:rowOff>
    </xdr:to>
    <xdr:pic>
      <xdr:nvPicPr>
        <xdr:cNvPr id="185" name="Imagen 184">
          <a:extLst>
            <a:ext uri="{FF2B5EF4-FFF2-40B4-BE49-F238E27FC236}">
              <a16:creationId xmlns:a16="http://schemas.microsoft.com/office/drawing/2014/main" id="{E903B720-6362-40F7-9EF4-CE75BAE974D1}"/>
            </a:ext>
          </a:extLst>
        </xdr:cNvPr>
        <xdr:cNvPicPr>
          <a:picLocks noChangeAspect="1"/>
        </xdr:cNvPicPr>
      </xdr:nvPicPr>
      <xdr:blipFill>
        <a:blip xmlns:r="http://schemas.openxmlformats.org/officeDocument/2006/relationships" r:embed="rId63"/>
        <a:stretch>
          <a:fillRect/>
        </a:stretch>
      </xdr:blipFill>
      <xdr:spPr>
        <a:xfrm>
          <a:off x="10282465" y="192101107"/>
          <a:ext cx="3619048" cy="2076190"/>
        </a:xfrm>
        <a:prstGeom prst="rect">
          <a:avLst/>
        </a:prstGeom>
      </xdr:spPr>
    </xdr:pic>
    <xdr:clientData/>
  </xdr:twoCellAnchor>
  <xdr:twoCellAnchor>
    <xdr:from>
      <xdr:col>7</xdr:col>
      <xdr:colOff>630465</xdr:colOff>
      <xdr:row>40</xdr:row>
      <xdr:rowOff>182562</xdr:rowOff>
    </xdr:from>
    <xdr:to>
      <xdr:col>7</xdr:col>
      <xdr:colOff>4249513</xdr:colOff>
      <xdr:row>40</xdr:row>
      <xdr:rowOff>2258752</xdr:rowOff>
    </xdr:to>
    <xdr:pic>
      <xdr:nvPicPr>
        <xdr:cNvPr id="186" name="Imagen 185">
          <a:extLst>
            <a:ext uri="{FF2B5EF4-FFF2-40B4-BE49-F238E27FC236}">
              <a16:creationId xmlns:a16="http://schemas.microsoft.com/office/drawing/2014/main" id="{ADAB1C5A-7BB1-4CD8-8F97-21B50E6DAC81}"/>
            </a:ext>
          </a:extLst>
        </xdr:cNvPr>
        <xdr:cNvPicPr>
          <a:picLocks noChangeAspect="1"/>
        </xdr:cNvPicPr>
      </xdr:nvPicPr>
      <xdr:blipFill>
        <a:blip xmlns:r="http://schemas.openxmlformats.org/officeDocument/2006/relationships" r:embed="rId63"/>
        <a:stretch>
          <a:fillRect/>
        </a:stretch>
      </xdr:blipFill>
      <xdr:spPr>
        <a:xfrm>
          <a:off x="10631715" y="194509571"/>
          <a:ext cx="3619048" cy="2076190"/>
        </a:xfrm>
        <a:prstGeom prst="rect">
          <a:avLst/>
        </a:prstGeom>
      </xdr:spPr>
    </xdr:pic>
    <xdr:clientData/>
  </xdr:twoCellAnchor>
  <xdr:twoCellAnchor>
    <xdr:from>
      <xdr:col>7</xdr:col>
      <xdr:colOff>566965</xdr:colOff>
      <xdr:row>51</xdr:row>
      <xdr:rowOff>423146</xdr:rowOff>
    </xdr:from>
    <xdr:to>
      <xdr:col>7</xdr:col>
      <xdr:colOff>4300173</xdr:colOff>
      <xdr:row>51</xdr:row>
      <xdr:rowOff>2150788</xdr:rowOff>
    </xdr:to>
    <xdr:pic>
      <xdr:nvPicPr>
        <xdr:cNvPr id="187" name="Imagen 186">
          <a:extLst>
            <a:ext uri="{FF2B5EF4-FFF2-40B4-BE49-F238E27FC236}">
              <a16:creationId xmlns:a16="http://schemas.microsoft.com/office/drawing/2014/main" id="{84237D0A-F344-4AD7-9C00-E272F18A4E43}"/>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0568215" y="197301494"/>
          <a:ext cx="3733208" cy="172764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1023867406\AppData\Local\Microsoft\Windows\INetCache\Content.Outlook\I7CWWESA\Panasonic%20nueva%20lista%20de%20ofertas%20(Audio%20y%20Video)%20desde%20septiembre%2005%20hasta%20septiembre%2030%20de%202024.%20Adicional.%20New_.xls" TargetMode="External"/><Relationship Id="rId1" Type="http://schemas.openxmlformats.org/officeDocument/2006/relationships/externalLinkPath" Target="/Users/1023867406/AppData/Local/Microsoft/Windows/INetCache/Content.Outlook/I7CWWESA/Panasonic%20nueva%20lista%20de%20ofertas%20(Audio%20y%20Video)%20desde%20septiembre%2005%20hasta%20septiembre%2030%20de%202024.%20Adicional.%20New_.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Panasonic Sep. 2024"/>
    </sheetNames>
    <sheetDataSet>
      <sheetData sheetId="0">
        <row r="1">
          <cell r="B1" t="str">
            <v>EAN</v>
          </cell>
          <cell r="C1" t="str">
            <v>REF</v>
          </cell>
          <cell r="D1" t="str">
            <v>DESCRIPCION PRODUCTO</v>
          </cell>
          <cell r="E1" t="str">
            <v>Precio base con Iva</v>
          </cell>
          <cell r="F1" t="str">
            <v xml:space="preserve">PRECIO BASE LISTA </v>
          </cell>
          <cell r="G1" t="str">
            <v xml:space="preserve">Descuento Evento Envio desde CEDI Corbeta del </v>
          </cell>
          <cell r="H1" t="str">
            <v xml:space="preserve">Descuento Adicional Envio desde CEDI Corbeta del </v>
          </cell>
          <cell r="I1" t="str">
            <v>Desc. Estr. Mes del 05 Sep al 30 Sep 2024</v>
          </cell>
          <cell r="J1" t="str">
            <v>Desc. Estr. Evento del 00 Sep al 00 de Sep 2024</v>
          </cell>
          <cell r="K1" t="str">
            <v xml:space="preserve">IVA </v>
          </cell>
          <cell r="L1" t="str">
            <v>Precio sin  estrategia</v>
          </cell>
          <cell r="M1" t="str">
            <v>Precio Estr. Mes del 05 Sep al 30 Sep 2024</v>
          </cell>
        </row>
        <row r="2">
          <cell r="G2">
            <v>0</v>
          </cell>
          <cell r="H2">
            <v>0</v>
          </cell>
          <cell r="I2">
            <v>0</v>
          </cell>
          <cell r="J2">
            <v>0</v>
          </cell>
        </row>
        <row r="3">
          <cell r="B3" t="str">
            <v>885170338036</v>
          </cell>
          <cell r="C3" t="str">
            <v>SC-AKX110PNK</v>
          </cell>
          <cell r="D3" t="str">
            <v>Equipo Mini Pana AKX110 300W N</v>
          </cell>
          <cell r="E3">
            <v>479900</v>
          </cell>
          <cell r="F3">
            <v>403277.31092436978</v>
          </cell>
          <cell r="I3">
            <v>0.1875</v>
          </cell>
          <cell r="K3">
            <v>0.19</v>
          </cell>
          <cell r="L3">
            <v>479900</v>
          </cell>
          <cell r="M3">
            <v>389918.75</v>
          </cell>
        </row>
        <row r="4">
          <cell r="B4" t="str">
            <v>885170354319</v>
          </cell>
          <cell r="C4" t="str">
            <v>SC-AKX320PNK</v>
          </cell>
          <cell r="D4" t="str">
            <v>Equipo Mini Pana AKX320PN 450W</v>
          </cell>
          <cell r="E4">
            <v>599900</v>
          </cell>
          <cell r="F4">
            <v>504117.64705882355</v>
          </cell>
          <cell r="I4">
            <v>0.15</v>
          </cell>
          <cell r="K4">
            <v>0.19</v>
          </cell>
          <cell r="L4">
            <v>599900</v>
          </cell>
          <cell r="M4">
            <v>509915</v>
          </cell>
        </row>
        <row r="5">
          <cell r="B5" t="str">
            <v>885170354289</v>
          </cell>
          <cell r="C5" t="str">
            <v>SC-AKX520PNK</v>
          </cell>
          <cell r="D5" t="str">
            <v>Equipo Mini Pana AKX520PN 650W</v>
          </cell>
          <cell r="E5">
            <v>799900</v>
          </cell>
          <cell r="F5">
            <v>672184.87394957989</v>
          </cell>
          <cell r="I5">
            <v>0.155</v>
          </cell>
          <cell r="K5">
            <v>0.19</v>
          </cell>
          <cell r="L5">
            <v>799900</v>
          </cell>
          <cell r="M5">
            <v>675915.5</v>
          </cell>
        </row>
        <row r="6">
          <cell r="B6" t="str">
            <v>885170372054</v>
          </cell>
          <cell r="C6" t="str">
            <v>SC-AKX730PUK</v>
          </cell>
          <cell r="D6" t="str">
            <v>Equipo Mini Pana AKX730 2000W</v>
          </cell>
          <cell r="E6">
            <v>1089900</v>
          </cell>
          <cell r="F6">
            <v>915882.3529411765</v>
          </cell>
          <cell r="I6">
            <v>0.1285</v>
          </cell>
          <cell r="K6">
            <v>0.19</v>
          </cell>
          <cell r="L6">
            <v>1089900</v>
          </cell>
          <cell r="M6">
            <v>949847.85</v>
          </cell>
        </row>
        <row r="7">
          <cell r="B7" t="str">
            <v>885170372047</v>
          </cell>
          <cell r="C7" t="str">
            <v>SC-AKX930PUK</v>
          </cell>
          <cell r="D7" t="str">
            <v>Equipo Mini Pana AKX930 2200W</v>
          </cell>
          <cell r="E7">
            <v>1549900</v>
          </cell>
          <cell r="F7">
            <v>1302436.9747899161</v>
          </cell>
          <cell r="I7">
            <v>0.19359999999999999</v>
          </cell>
          <cell r="K7">
            <v>0.19</v>
          </cell>
          <cell r="L7">
            <v>1549900</v>
          </cell>
          <cell r="M7">
            <v>1249839.3600000001</v>
          </cell>
        </row>
        <row r="8">
          <cell r="B8" t="str">
            <v>885170413948</v>
          </cell>
          <cell r="C8" t="str">
            <v>SC-TMAX15PUK</v>
          </cell>
          <cell r="D8" t="str">
            <v>Equipo Mini PANA TMAX15 300W</v>
          </cell>
          <cell r="E8">
            <v>679900</v>
          </cell>
          <cell r="F8">
            <v>571344.53781512612</v>
          </cell>
          <cell r="I8">
            <v>5.8799999999999998E-2</v>
          </cell>
          <cell r="K8">
            <v>0.19</v>
          </cell>
          <cell r="L8">
            <v>679900</v>
          </cell>
          <cell r="M8">
            <v>639921.88000000012</v>
          </cell>
        </row>
        <row r="9">
          <cell r="B9" t="str">
            <v>885170362932</v>
          </cell>
          <cell r="C9" t="str">
            <v>SC-TMAX10PUK</v>
          </cell>
          <cell r="D9" t="str">
            <v>Equipo Mini Pana TMAX10 300W</v>
          </cell>
          <cell r="E9">
            <v>749900</v>
          </cell>
          <cell r="F9">
            <v>630168.06722689082</v>
          </cell>
          <cell r="I9">
            <v>0.2</v>
          </cell>
          <cell r="K9">
            <v>0.19</v>
          </cell>
          <cell r="L9">
            <v>749900</v>
          </cell>
          <cell r="M9">
            <v>599920.00000000012</v>
          </cell>
        </row>
        <row r="10">
          <cell r="B10" t="str">
            <v>885170362895</v>
          </cell>
          <cell r="C10" t="str">
            <v>SC-TMAX40PUK</v>
          </cell>
          <cell r="D10" t="str">
            <v>Equipo Mini Pana TMAX40 1200W</v>
          </cell>
          <cell r="E10">
            <v>1699900</v>
          </cell>
          <cell r="F10">
            <v>1428487.3949579832</v>
          </cell>
          <cell r="I10">
            <v>0.29409999999999997</v>
          </cell>
          <cell r="K10">
            <v>0.19</v>
          </cell>
          <cell r="L10">
            <v>1699900</v>
          </cell>
          <cell r="M10">
            <v>1199959.4099999999</v>
          </cell>
        </row>
        <row r="11">
          <cell r="B11" t="str">
            <v>885170362871</v>
          </cell>
          <cell r="C11" t="str">
            <v>SC-TMAX50PUK</v>
          </cell>
          <cell r="D11" t="str">
            <v>Equipo Mini Pana TMAX50 2000W</v>
          </cell>
          <cell r="E11">
            <v>2039900</v>
          </cell>
          <cell r="F11">
            <v>1714201.6806722691</v>
          </cell>
          <cell r="I11">
            <v>0.22059999999999999</v>
          </cell>
          <cell r="K11">
            <v>0.19</v>
          </cell>
          <cell r="L11">
            <v>2039900</v>
          </cell>
          <cell r="M11">
            <v>1589898.06</v>
          </cell>
        </row>
        <row r="12">
          <cell r="B12" t="str">
            <v>885170338111</v>
          </cell>
          <cell r="C12" t="str">
            <v>SC-UA30PU-K</v>
          </cell>
          <cell r="D12" t="str">
            <v>Equipo Mini Pana UA30 300W</v>
          </cell>
          <cell r="E12">
            <v>719900</v>
          </cell>
          <cell r="F12">
            <v>604957.98319327738</v>
          </cell>
          <cell r="I12">
            <v>0.125</v>
          </cell>
          <cell r="K12">
            <v>0.19</v>
          </cell>
          <cell r="L12">
            <v>719900</v>
          </cell>
          <cell r="M12">
            <v>629912.5</v>
          </cell>
        </row>
        <row r="13">
          <cell r="B13" t="str">
            <v>885170332041</v>
          </cell>
          <cell r="C13" t="str">
            <v>SC-UA70PH</v>
          </cell>
          <cell r="D13" t="str">
            <v>Equipo Mini Pana UA70PH 1700W</v>
          </cell>
          <cell r="E13">
            <v>1599900</v>
          </cell>
          <cell r="F13">
            <v>1344453.781512605</v>
          </cell>
          <cell r="I13">
            <v>0.21879999999999999</v>
          </cell>
          <cell r="K13">
            <v>0.19</v>
          </cell>
          <cell r="L13">
            <v>1599900</v>
          </cell>
          <cell r="M13">
            <v>1249841.8799999999</v>
          </cell>
        </row>
        <row r="14">
          <cell r="B14" t="str">
            <v>885170332027</v>
          </cell>
          <cell r="C14" t="str">
            <v>SC-UA90PU-K</v>
          </cell>
          <cell r="D14" t="str">
            <v>Equipo Mini Pana UA90 2000W</v>
          </cell>
          <cell r="E14">
            <v>1789900</v>
          </cell>
          <cell r="F14">
            <v>1504117.6470588236</v>
          </cell>
          <cell r="I14">
            <v>0.1341</v>
          </cell>
          <cell r="K14">
            <v>0.19</v>
          </cell>
          <cell r="L14">
            <v>1789900</v>
          </cell>
          <cell r="M14">
            <v>1549874.4100000001</v>
          </cell>
        </row>
        <row r="15">
          <cell r="B15" t="str">
            <v>885170372030</v>
          </cell>
          <cell r="C15" t="str">
            <v>SC-MAX3600PU</v>
          </cell>
          <cell r="D15" t="str">
            <v>EquipoMini PANA MAX3600 2400W</v>
          </cell>
          <cell r="E15">
            <v>1899900</v>
          </cell>
          <cell r="F15">
            <v>1596554.6218487397</v>
          </cell>
          <cell r="I15">
            <v>0.1842</v>
          </cell>
          <cell r="K15">
            <v>0.19</v>
          </cell>
          <cell r="L15">
            <v>1899900.0000000002</v>
          </cell>
          <cell r="M15">
            <v>1549938.42</v>
          </cell>
        </row>
        <row r="16">
          <cell r="B16" t="str">
            <v>885170331945</v>
          </cell>
          <cell r="C16" t="str">
            <v>SC-MAX6500PU</v>
          </cell>
          <cell r="D16" t="str">
            <v>Equipo Mini Pana MAX6500 4000W</v>
          </cell>
          <cell r="E16">
            <v>2399900</v>
          </cell>
          <cell r="F16">
            <v>2016722.6890756304</v>
          </cell>
          <cell r="I16">
            <v>0.16669999999999999</v>
          </cell>
          <cell r="K16">
            <v>0.19</v>
          </cell>
          <cell r="L16">
            <v>2399900</v>
          </cell>
          <cell r="M16">
            <v>1999836.6700000002</v>
          </cell>
        </row>
        <row r="17">
          <cell r="B17" t="str">
            <v>8887549849923</v>
          </cell>
          <cell r="C17" t="str">
            <v>TC-32MS600H</v>
          </cell>
          <cell r="D17" t="str">
            <v>TV PANASONIC 32" 32MS600 HD</v>
          </cell>
          <cell r="E17">
            <v>819900</v>
          </cell>
          <cell r="F17">
            <v>688991.59663865552</v>
          </cell>
          <cell r="I17">
            <v>6.0900000000000003E-2</v>
          </cell>
          <cell r="K17">
            <v>0.19</v>
          </cell>
          <cell r="L17">
            <v>819900</v>
          </cell>
          <cell r="M17">
            <v>769968.09000000008</v>
          </cell>
        </row>
        <row r="18">
          <cell r="B18" t="str">
            <v>8887549849916</v>
          </cell>
          <cell r="C18" t="str">
            <v>TC-43MS600H</v>
          </cell>
          <cell r="D18" t="str">
            <v>TV PANASONIC 43" 43MS600 FHD</v>
          </cell>
          <cell r="E18">
            <v>1289900</v>
          </cell>
          <cell r="F18">
            <v>1083949.5798319329</v>
          </cell>
          <cell r="I18">
            <v>0.17050000000000001</v>
          </cell>
          <cell r="K18">
            <v>0.19</v>
          </cell>
          <cell r="L18">
            <v>1289900</v>
          </cell>
          <cell r="M18">
            <v>1069972.05</v>
          </cell>
        </row>
        <row r="19">
          <cell r="B19" t="str">
            <v>8887549849909</v>
          </cell>
          <cell r="C19" t="str">
            <v>TC-43MX700H</v>
          </cell>
          <cell r="D19" t="str">
            <v>TV PANASONIC 43" 43MX700 4KUHD</v>
          </cell>
          <cell r="E19">
            <v>1479900</v>
          </cell>
          <cell r="F19">
            <v>1243613.4453781513</v>
          </cell>
          <cell r="I19">
            <v>0.18240000000000001</v>
          </cell>
          <cell r="K19">
            <v>0.19</v>
          </cell>
          <cell r="L19">
            <v>1479900</v>
          </cell>
          <cell r="M19">
            <v>1209966.24</v>
          </cell>
        </row>
        <row r="20">
          <cell r="B20" t="str">
            <v>8887549849893</v>
          </cell>
          <cell r="C20" t="str">
            <v>TC-50MX700H</v>
          </cell>
          <cell r="D20" t="str">
            <v>TV PANASONIC 50" 50MX700 4KUHD</v>
          </cell>
          <cell r="E20">
            <v>1909900</v>
          </cell>
          <cell r="F20">
            <v>1604957.9831932774</v>
          </cell>
          <cell r="I20">
            <v>0.1885</v>
          </cell>
          <cell r="K20">
            <v>0.19</v>
          </cell>
          <cell r="L20">
            <v>1909900</v>
          </cell>
          <cell r="M20">
            <v>1549883.85</v>
          </cell>
        </row>
        <row r="21">
          <cell r="B21" t="str">
            <v>8887549849886</v>
          </cell>
          <cell r="C21" t="str">
            <v>TC-55MX700H</v>
          </cell>
          <cell r="D21" t="str">
            <v>TV PANASONIC 55" 55MX700 4KUHD</v>
          </cell>
          <cell r="E21">
            <v>2209900</v>
          </cell>
          <cell r="F21">
            <v>1857058.8235294118</v>
          </cell>
          <cell r="I21">
            <v>0.2082</v>
          </cell>
          <cell r="K21">
            <v>0.19</v>
          </cell>
          <cell r="L21">
            <v>2209900</v>
          </cell>
          <cell r="M21">
            <v>1749798.82</v>
          </cell>
        </row>
        <row r="22">
          <cell r="B22" t="str">
            <v>8887549849879</v>
          </cell>
          <cell r="C22" t="str">
            <v>TC-65MX700H</v>
          </cell>
          <cell r="D22" t="str">
            <v>TV PANASONIC 65" 65MX700 4KUHD</v>
          </cell>
          <cell r="E22">
            <v>2769900</v>
          </cell>
          <cell r="F22">
            <v>2327647.0588235296</v>
          </cell>
          <cell r="I22">
            <v>7.9399999999999998E-2</v>
          </cell>
          <cell r="K22">
            <v>0.19</v>
          </cell>
          <cell r="L22">
            <v>2769900</v>
          </cell>
          <cell r="M22">
            <v>2549969.94</v>
          </cell>
        </row>
        <row r="23">
          <cell r="B23" t="str">
            <v>7501487690973</v>
          </cell>
          <cell r="C23" t="str">
            <v>TC-32JS500H</v>
          </cell>
          <cell r="D23" t="str">
            <v>TV PANASONIC 32" 32JS500 HD</v>
          </cell>
          <cell r="E23">
            <v>899900</v>
          </cell>
          <cell r="F23">
            <v>756218.48739495804</v>
          </cell>
          <cell r="I23">
            <v>0.33339999999999997</v>
          </cell>
          <cell r="K23">
            <v>0.19</v>
          </cell>
          <cell r="L23">
            <v>899900</v>
          </cell>
          <cell r="M23">
            <v>599873.34000000008</v>
          </cell>
        </row>
        <row r="24">
          <cell r="B24" t="str">
            <v>7501487691024</v>
          </cell>
          <cell r="C24" t="str">
            <v>TC-42JS500H</v>
          </cell>
          <cell r="D24" t="str">
            <v>TV PANASONIC 42" 42JS500H FHD</v>
          </cell>
          <cell r="E24">
            <v>1279900</v>
          </cell>
          <cell r="F24">
            <v>1075546.218487395</v>
          </cell>
          <cell r="I24">
            <v>0.375</v>
          </cell>
          <cell r="K24">
            <v>0.19</v>
          </cell>
          <cell r="L24">
            <v>1279900</v>
          </cell>
          <cell r="M24">
            <v>799937.5</v>
          </cell>
        </row>
        <row r="25">
          <cell r="B25" t="str">
            <v>7501487600613</v>
          </cell>
          <cell r="C25" t="str">
            <v>TC-43HX550H</v>
          </cell>
          <cell r="D25" t="str">
            <v>TV PANASONIC 43"43HX550H 4KUHD</v>
          </cell>
          <cell r="E25">
            <v>1579900</v>
          </cell>
          <cell r="F25">
            <v>1327647.0588235294</v>
          </cell>
          <cell r="I25">
            <v>0.34810000000000002</v>
          </cell>
          <cell r="K25">
            <v>0.19</v>
          </cell>
          <cell r="L25">
            <v>1579900</v>
          </cell>
          <cell r="M25">
            <v>1029936.8099999998</v>
          </cell>
        </row>
        <row r="26">
          <cell r="B26" t="str">
            <v>7501487673624</v>
          </cell>
          <cell r="C26" t="str">
            <v>TC-50HX550H</v>
          </cell>
          <cell r="D26" t="str">
            <v>TV PANASONIC 50"50HX550H 4KUHD</v>
          </cell>
          <cell r="E26">
            <v>1899900</v>
          </cell>
          <cell r="F26">
            <v>1596554.6218487397</v>
          </cell>
          <cell r="I26">
            <v>0.31580000000000003</v>
          </cell>
          <cell r="K26">
            <v>0.19</v>
          </cell>
          <cell r="L26">
            <v>1899900.0000000002</v>
          </cell>
          <cell r="M26">
            <v>1299911.5799999998</v>
          </cell>
        </row>
        <row r="27">
          <cell r="B27" t="str">
            <v>7501487673693</v>
          </cell>
          <cell r="C27" t="str">
            <v>TC-55HX550H</v>
          </cell>
          <cell r="D27" t="str">
            <v>TV PANASONIC 55"55HX550H 4KUHD</v>
          </cell>
          <cell r="E27">
            <v>2039900</v>
          </cell>
          <cell r="F27">
            <v>1714201.6806722691</v>
          </cell>
          <cell r="I27">
            <v>0.26469999999999999</v>
          </cell>
          <cell r="K27">
            <v>0.19</v>
          </cell>
          <cell r="L27">
            <v>2039900</v>
          </cell>
          <cell r="M27">
            <v>1499938.4700000002</v>
          </cell>
        </row>
        <row r="28">
          <cell r="B28" t="str">
            <v>5025232787432</v>
          </cell>
          <cell r="C28" t="str">
            <v>KX-TS500LX1W</v>
          </cell>
          <cell r="D28" t="str">
            <v>Tel Alambrico Panaso TS500 Bl</v>
          </cell>
          <cell r="E28">
            <v>59900</v>
          </cell>
          <cell r="F28">
            <v>50336.134453781517</v>
          </cell>
          <cell r="I28">
            <v>0.15029999999999999</v>
          </cell>
          <cell r="K28">
            <v>0.19</v>
          </cell>
          <cell r="L28">
            <v>59900</v>
          </cell>
          <cell r="M28">
            <v>50897.030000000006</v>
          </cell>
        </row>
        <row r="29">
          <cell r="B29" t="str">
            <v>5025232786664</v>
          </cell>
          <cell r="C29" t="str">
            <v>KX-TS500LX1B</v>
          </cell>
          <cell r="D29" t="str">
            <v>Tel Alambrico Panaso TS500 Ng</v>
          </cell>
          <cell r="E29">
            <v>59900</v>
          </cell>
          <cell r="F29">
            <v>50336.134453781517</v>
          </cell>
          <cell r="I29">
            <v>0.15029999999999999</v>
          </cell>
          <cell r="K29">
            <v>0.19</v>
          </cell>
          <cell r="L29">
            <v>59900</v>
          </cell>
          <cell r="M29">
            <v>50897.030000000006</v>
          </cell>
        </row>
        <row r="30">
          <cell r="B30" t="str">
            <v>5025232936342</v>
          </cell>
          <cell r="C30" t="str">
            <v>KX-TGB310LAB</v>
          </cell>
          <cell r="D30" t="str">
            <v>Tel Pana Inal Dect TGB310 "Ng</v>
          </cell>
          <cell r="E30">
            <v>179900</v>
          </cell>
          <cell r="F30">
            <v>151176.4705882353</v>
          </cell>
          <cell r="I30">
            <v>0.33350000000000002</v>
          </cell>
          <cell r="K30">
            <v>0.19</v>
          </cell>
          <cell r="L30">
            <v>179900</v>
          </cell>
          <cell r="M30">
            <v>119903.34999999999</v>
          </cell>
        </row>
        <row r="31">
          <cell r="B31" t="str">
            <v>5025232842056</v>
          </cell>
          <cell r="C31" t="str">
            <v>KX-TGC360LAB</v>
          </cell>
          <cell r="D31" t="str">
            <v>Tel Ina Dect Pana ConteTGC360</v>
          </cell>
          <cell r="E31">
            <v>239900</v>
          </cell>
          <cell r="F31">
            <v>201596.63865546219</v>
          </cell>
          <cell r="I31">
            <v>0.25009999999999999</v>
          </cell>
          <cell r="K31">
            <v>0.19</v>
          </cell>
          <cell r="L31">
            <v>239900</v>
          </cell>
          <cell r="M31">
            <v>179901.00999999998</v>
          </cell>
        </row>
        <row r="32">
          <cell r="B32" t="str">
            <v>5025232842131</v>
          </cell>
          <cell r="C32" t="str">
            <v>KX-TGC363LAB</v>
          </cell>
          <cell r="D32" t="str">
            <v>Tel Ina Dect Pana ConteTGC363</v>
          </cell>
          <cell r="E32">
            <v>439900</v>
          </cell>
          <cell r="F32">
            <v>369663.86554621853</v>
          </cell>
          <cell r="I32">
            <v>0.25</v>
          </cell>
          <cell r="K32">
            <v>0.19</v>
          </cell>
          <cell r="L32">
            <v>439900</v>
          </cell>
          <cell r="M32">
            <v>329925</v>
          </cell>
        </row>
      </sheetData>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BE8DA-23A9-439A-90FB-B6FD6D2047FB}">
  <dimension ref="A1:I39"/>
  <sheetViews>
    <sheetView zoomScale="75" zoomScaleNormal="75" workbookViewId="0">
      <pane ySplit="1" topLeftCell="A14" activePane="bottomLeft" state="frozen"/>
      <selection activeCell="D1" sqref="D1"/>
      <selection pane="bottomLeft" activeCell="G5" sqref="G5"/>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00.25" customHeight="1">
      <c r="A2" s="32" t="s">
        <v>1552</v>
      </c>
      <c r="B2" s="9" t="s">
        <v>1596</v>
      </c>
      <c r="C2" s="10" t="s">
        <v>1597</v>
      </c>
      <c r="D2" s="7" t="s">
        <v>17</v>
      </c>
      <c r="E2" s="6">
        <f t="shared" ref="E2:E39" si="0">G2/1.19</f>
        <v>75988.774258623613</v>
      </c>
      <c r="F2" s="4">
        <v>0.19</v>
      </c>
      <c r="G2" s="72">
        <v>90426.641367762102</v>
      </c>
      <c r="H2" s="23"/>
      <c r="I2" s="73">
        <v>1.18</v>
      </c>
    </row>
    <row r="3" spans="1:9" s="8" customFormat="1" ht="200.25" customHeight="1">
      <c r="A3" s="32" t="s">
        <v>141</v>
      </c>
      <c r="B3" s="9" t="s">
        <v>142</v>
      </c>
      <c r="C3" s="10" t="s">
        <v>143</v>
      </c>
      <c r="D3" s="7" t="s">
        <v>17</v>
      </c>
      <c r="E3" s="6">
        <f t="shared" si="0"/>
        <v>79292.634008998561</v>
      </c>
      <c r="F3" s="4">
        <v>0.19</v>
      </c>
      <c r="G3" s="72">
        <v>94358.234470708281</v>
      </c>
      <c r="H3" s="23"/>
      <c r="I3" s="62"/>
    </row>
    <row r="4" spans="1:9" s="8" customFormat="1" ht="200.25" customHeight="1">
      <c r="A4" s="31" t="s">
        <v>107</v>
      </c>
      <c r="B4" s="16" t="s">
        <v>108</v>
      </c>
      <c r="C4" s="13" t="s">
        <v>109</v>
      </c>
      <c r="D4" s="7" t="s">
        <v>26</v>
      </c>
      <c r="E4" s="6">
        <f t="shared" si="0"/>
        <v>81578.079636183887</v>
      </c>
      <c r="F4" s="4">
        <v>0.19</v>
      </c>
      <c r="G4" s="72">
        <v>97077.914767058814</v>
      </c>
      <c r="H4" s="5"/>
      <c r="I4" s="62"/>
    </row>
    <row r="5" spans="1:9" s="8" customFormat="1" ht="200.25" customHeight="1">
      <c r="A5" s="31" t="s">
        <v>307</v>
      </c>
      <c r="B5" s="16" t="s">
        <v>308</v>
      </c>
      <c r="C5" s="13" t="s">
        <v>309</v>
      </c>
      <c r="D5" s="7" t="s">
        <v>26</v>
      </c>
      <c r="E5" s="6">
        <f t="shared" si="0"/>
        <v>81578.079636183887</v>
      </c>
      <c r="F5" s="4">
        <v>0.19</v>
      </c>
      <c r="G5" s="72">
        <v>97077.914767058814</v>
      </c>
      <c r="H5" s="5"/>
      <c r="I5" s="62"/>
    </row>
    <row r="6" spans="1:9" s="8" customFormat="1" ht="200.25" customHeight="1">
      <c r="A6" s="32" t="s">
        <v>1554</v>
      </c>
      <c r="B6" s="9" t="s">
        <v>1555</v>
      </c>
      <c r="C6" s="10" t="s">
        <v>1556</v>
      </c>
      <c r="D6" s="7" t="s">
        <v>17</v>
      </c>
      <c r="E6" s="6">
        <f t="shared" si="0"/>
        <v>84294.895395115658</v>
      </c>
      <c r="F6" s="4">
        <v>0.19</v>
      </c>
      <c r="G6" s="72">
        <v>100310.92552018764</v>
      </c>
      <c r="H6" s="23"/>
      <c r="I6" s="62"/>
    </row>
    <row r="7" spans="1:9" s="8" customFormat="1" ht="200.25" customHeight="1">
      <c r="A7" s="32" t="s">
        <v>163</v>
      </c>
      <c r="B7" s="9" t="s">
        <v>1553</v>
      </c>
      <c r="C7" s="10" t="s">
        <v>164</v>
      </c>
      <c r="D7" s="7" t="s">
        <v>17</v>
      </c>
      <c r="E7" s="6">
        <f t="shared" si="0"/>
        <v>85182.210083485304</v>
      </c>
      <c r="F7" s="4">
        <v>0.19</v>
      </c>
      <c r="G7" s="72">
        <v>101366.82999934751</v>
      </c>
      <c r="H7" s="23"/>
      <c r="I7" s="62"/>
    </row>
    <row r="8" spans="1:9" s="8" customFormat="1" ht="200.25" customHeight="1">
      <c r="A8" s="32" t="s">
        <v>1557</v>
      </c>
      <c r="B8" s="9" t="s">
        <v>1558</v>
      </c>
      <c r="C8" s="10" t="s">
        <v>1559</v>
      </c>
      <c r="D8" s="7" t="s">
        <v>26</v>
      </c>
      <c r="E8" s="6">
        <f t="shared" si="0"/>
        <v>92514.613148788922</v>
      </c>
      <c r="F8" s="4">
        <v>0.19</v>
      </c>
      <c r="G8" s="72">
        <v>110092.38964705881</v>
      </c>
      <c r="H8" s="23"/>
      <c r="I8" s="62"/>
    </row>
    <row r="9" spans="1:9" s="8" customFormat="1" ht="207" customHeight="1">
      <c r="A9" s="34" t="s">
        <v>488</v>
      </c>
      <c r="B9" s="9" t="s">
        <v>490</v>
      </c>
      <c r="C9" s="10" t="s">
        <v>489</v>
      </c>
      <c r="D9" s="7" t="s">
        <v>26</v>
      </c>
      <c r="E9" s="6">
        <f t="shared" si="0"/>
        <v>144639.12097281267</v>
      </c>
      <c r="F9" s="4">
        <v>0.19</v>
      </c>
      <c r="G9" s="72">
        <v>172120.55395764706</v>
      </c>
      <c r="H9" s="23"/>
    </row>
    <row r="10" spans="1:9" s="8" customFormat="1" ht="207" customHeight="1">
      <c r="A10" s="34" t="s">
        <v>491</v>
      </c>
      <c r="B10" s="17" t="s">
        <v>492</v>
      </c>
      <c r="C10" s="11" t="s">
        <v>493</v>
      </c>
      <c r="D10" s="7" t="s">
        <v>17</v>
      </c>
      <c r="E10" s="6">
        <f t="shared" si="0"/>
        <v>146258.31818181821</v>
      </c>
      <c r="F10" s="4">
        <v>0.19</v>
      </c>
      <c r="G10" s="72">
        <v>174047.39863636365</v>
      </c>
      <c r="H10" s="5"/>
    </row>
    <row r="11" spans="1:9" s="8" customFormat="1" ht="200.25" customHeight="1">
      <c r="A11" s="32" t="s">
        <v>771</v>
      </c>
      <c r="B11" s="9" t="s">
        <v>772</v>
      </c>
      <c r="C11" s="10" t="s">
        <v>773</v>
      </c>
      <c r="D11" s="7" t="s">
        <v>26</v>
      </c>
      <c r="E11" s="6">
        <f t="shared" si="0"/>
        <v>219118.06261654961</v>
      </c>
      <c r="F11" s="4">
        <v>0.19</v>
      </c>
      <c r="G11" s="72">
        <v>260750.49451369402</v>
      </c>
      <c r="H11" s="29"/>
    </row>
    <row r="12" spans="1:9" s="8" customFormat="1" ht="200.25" customHeight="1">
      <c r="A12" s="31" t="s">
        <v>146</v>
      </c>
      <c r="B12" s="16" t="s">
        <v>144</v>
      </c>
      <c r="C12" s="13" t="s">
        <v>145</v>
      </c>
      <c r="D12" s="7" t="s">
        <v>17</v>
      </c>
      <c r="E12" s="6">
        <f t="shared" si="0"/>
        <v>251703.60090909092</v>
      </c>
      <c r="F12" s="4">
        <v>0.19</v>
      </c>
      <c r="G12" s="72">
        <v>299527.28508181818</v>
      </c>
      <c r="H12" s="29"/>
    </row>
    <row r="13" spans="1:9" s="2" customFormat="1" ht="243.75" customHeight="1">
      <c r="A13" s="34" t="s">
        <v>310</v>
      </c>
      <c r="B13" s="17" t="s">
        <v>311</v>
      </c>
      <c r="C13" s="11" t="s">
        <v>312</v>
      </c>
      <c r="D13" s="7" t="s">
        <v>26</v>
      </c>
      <c r="E13" s="6">
        <f t="shared" si="0"/>
        <v>261123.17829757783</v>
      </c>
      <c r="F13" s="4">
        <v>0.19</v>
      </c>
      <c r="G13" s="72">
        <v>310736.58217411762</v>
      </c>
      <c r="H13" s="35"/>
    </row>
    <row r="14" spans="1:9" s="2" customFormat="1" ht="243.75" customHeight="1">
      <c r="A14" s="34" t="s">
        <v>444</v>
      </c>
      <c r="B14" s="9" t="s">
        <v>445</v>
      </c>
      <c r="C14" s="10" t="s">
        <v>446</v>
      </c>
      <c r="D14" s="7" t="s">
        <v>26</v>
      </c>
      <c r="E14" s="6">
        <f t="shared" si="0"/>
        <v>261123.17829757783</v>
      </c>
      <c r="F14" s="4">
        <v>0.19</v>
      </c>
      <c r="G14" s="72">
        <v>310736.58217411762</v>
      </c>
      <c r="H14" s="23"/>
    </row>
    <row r="15" spans="1:9" s="2" customFormat="1" ht="243.75" customHeight="1">
      <c r="A15" s="34" t="s">
        <v>494</v>
      </c>
      <c r="B15" s="9" t="s">
        <v>495</v>
      </c>
      <c r="C15" s="10" t="s">
        <v>496</v>
      </c>
      <c r="D15" s="7" t="s">
        <v>26</v>
      </c>
      <c r="E15" s="6">
        <f t="shared" si="0"/>
        <v>261123.17829757783</v>
      </c>
      <c r="F15" s="4">
        <v>0.19</v>
      </c>
      <c r="G15" s="72">
        <v>310736.58217411762</v>
      </c>
      <c r="H15" s="23"/>
    </row>
    <row r="16" spans="1:9" s="2" customFormat="1" ht="243.75" customHeight="1">
      <c r="A16" s="34" t="s">
        <v>166</v>
      </c>
      <c r="B16" s="17" t="s">
        <v>167</v>
      </c>
      <c r="C16" s="11" t="s">
        <v>168</v>
      </c>
      <c r="D16" s="7" t="s">
        <v>17</v>
      </c>
      <c r="E16" s="6">
        <f t="shared" si="0"/>
        <v>262794.85670454538</v>
      </c>
      <c r="F16" s="4">
        <v>0.19</v>
      </c>
      <c r="G16" s="72">
        <v>312725.87947840901</v>
      </c>
      <c r="H16" s="5"/>
    </row>
    <row r="17" spans="1:8" s="2" customFormat="1" ht="243.75" customHeight="1">
      <c r="A17" s="34" t="s">
        <v>500</v>
      </c>
      <c r="B17" s="9" t="s">
        <v>501</v>
      </c>
      <c r="C17" s="10" t="s">
        <v>502</v>
      </c>
      <c r="D17" s="7" t="s">
        <v>26</v>
      </c>
      <c r="E17" s="6">
        <f t="shared" si="0"/>
        <v>360648.13519431162</v>
      </c>
      <c r="F17" s="4">
        <v>0.19</v>
      </c>
      <c r="G17" s="72">
        <v>429171.28088123078</v>
      </c>
      <c r="H17" s="23"/>
    </row>
    <row r="18" spans="1:8" s="2" customFormat="1" ht="243.75" customHeight="1">
      <c r="A18" s="34" t="s">
        <v>497</v>
      </c>
      <c r="B18" s="9" t="s">
        <v>498</v>
      </c>
      <c r="C18" s="10" t="s">
        <v>499</v>
      </c>
      <c r="D18" s="7" t="s">
        <v>26</v>
      </c>
      <c r="E18" s="6">
        <f t="shared" si="0"/>
        <v>374402.99911023222</v>
      </c>
      <c r="F18" s="4">
        <v>0.19</v>
      </c>
      <c r="G18" s="72">
        <v>445539.56894117635</v>
      </c>
      <c r="H18" s="23"/>
    </row>
    <row r="19" spans="1:8" ht="246" customHeight="1">
      <c r="A19" s="34" t="s">
        <v>1560</v>
      </c>
      <c r="B19" s="9" t="s">
        <v>1561</v>
      </c>
      <c r="C19" s="10" t="s">
        <v>1562</v>
      </c>
      <c r="D19" s="7" t="s">
        <v>26</v>
      </c>
      <c r="E19" s="6">
        <f t="shared" si="0"/>
        <v>374402.99911023222</v>
      </c>
      <c r="F19" s="4">
        <v>0.19</v>
      </c>
      <c r="G19" s="72">
        <v>445539.56894117635</v>
      </c>
      <c r="H19" s="23"/>
    </row>
    <row r="20" spans="1:8" s="2" customFormat="1" ht="243.75" customHeight="1">
      <c r="A20" s="32" t="s">
        <v>1575</v>
      </c>
      <c r="B20" s="9" t="s">
        <v>1576</v>
      </c>
      <c r="C20" s="10" t="s">
        <v>1577</v>
      </c>
      <c r="D20" s="7" t="s">
        <v>26</v>
      </c>
      <c r="E20" s="6">
        <f t="shared" si="0"/>
        <v>374402.99911023222</v>
      </c>
      <c r="F20" s="4">
        <v>0.19</v>
      </c>
      <c r="G20" s="72">
        <v>445539.56894117635</v>
      </c>
      <c r="H20" s="23"/>
    </row>
    <row r="21" spans="1:8" s="2" customFormat="1" ht="243.75" customHeight="1">
      <c r="A21" s="34" t="s">
        <v>909</v>
      </c>
      <c r="B21" s="9" t="s">
        <v>910</v>
      </c>
      <c r="C21" s="10" t="s">
        <v>911</v>
      </c>
      <c r="D21" s="7" t="s">
        <v>26</v>
      </c>
      <c r="E21" s="6">
        <f t="shared" si="0"/>
        <v>374402.99911023222</v>
      </c>
      <c r="F21" s="4">
        <v>0.19</v>
      </c>
      <c r="G21" s="72">
        <v>445539.56894117635</v>
      </c>
      <c r="H21" s="23"/>
    </row>
    <row r="22" spans="1:8" s="2" customFormat="1" ht="243.75" customHeight="1">
      <c r="A22" s="34" t="s">
        <v>1572</v>
      </c>
      <c r="B22" s="9" t="s">
        <v>1573</v>
      </c>
      <c r="C22" s="10" t="s">
        <v>1574</v>
      </c>
      <c r="D22" s="7" t="s">
        <v>17</v>
      </c>
      <c r="E22" s="6">
        <f t="shared" si="0"/>
        <v>462408.89047902462</v>
      </c>
      <c r="F22" s="4">
        <v>0.19</v>
      </c>
      <c r="G22" s="72">
        <v>550266.57967003924</v>
      </c>
      <c r="H22" s="23"/>
    </row>
    <row r="23" spans="1:8" s="2" customFormat="1" ht="243.75" customHeight="1">
      <c r="A23" s="34" t="s">
        <v>567</v>
      </c>
      <c r="B23" s="9" t="s">
        <v>562</v>
      </c>
      <c r="C23" s="10" t="s">
        <v>563</v>
      </c>
      <c r="D23" s="7" t="s">
        <v>17</v>
      </c>
      <c r="E23" s="6">
        <f t="shared" si="0"/>
        <v>554348.30022475449</v>
      </c>
      <c r="F23" s="4">
        <v>0.19</v>
      </c>
      <c r="G23" s="72">
        <v>659674.47726745787</v>
      </c>
      <c r="H23" s="23"/>
    </row>
    <row r="24" spans="1:8" s="2" customFormat="1" ht="243.75" customHeight="1">
      <c r="A24" s="34" t="s">
        <v>566</v>
      </c>
      <c r="B24" s="9" t="s">
        <v>565</v>
      </c>
      <c r="C24" s="10" t="s">
        <v>564</v>
      </c>
      <c r="D24" s="7" t="s">
        <v>17</v>
      </c>
      <c r="E24" s="6">
        <f t="shared" si="0"/>
        <v>554348.30022475449</v>
      </c>
      <c r="F24" s="4">
        <v>0.19</v>
      </c>
      <c r="G24" s="72">
        <v>659674.47726745787</v>
      </c>
      <c r="H24" s="23"/>
    </row>
    <row r="25" spans="1:8" s="2" customFormat="1" ht="243.75" customHeight="1">
      <c r="A25" s="34" t="s">
        <v>503</v>
      </c>
      <c r="B25" s="9" t="s">
        <v>504</v>
      </c>
      <c r="C25" s="10" t="s">
        <v>505</v>
      </c>
      <c r="D25" s="7" t="s">
        <v>26</v>
      </c>
      <c r="E25" s="6">
        <f t="shared" si="0"/>
        <v>560802.62409490859</v>
      </c>
      <c r="F25" s="4">
        <v>0.19</v>
      </c>
      <c r="G25" s="72">
        <v>667355.12267294119</v>
      </c>
      <c r="H25" s="23"/>
    </row>
    <row r="26" spans="1:8" s="2" customFormat="1" ht="243.75" customHeight="1">
      <c r="A26" s="34" t="s">
        <v>515</v>
      </c>
      <c r="B26" s="9" t="s">
        <v>516</v>
      </c>
      <c r="C26" s="10" t="s">
        <v>530</v>
      </c>
      <c r="D26" s="7" t="s">
        <v>26</v>
      </c>
      <c r="E26" s="6">
        <f t="shared" si="0"/>
        <v>560802.62409490859</v>
      </c>
      <c r="F26" s="4">
        <v>0.19</v>
      </c>
      <c r="G26" s="72">
        <v>667355.12267294119</v>
      </c>
      <c r="H26" s="23"/>
    </row>
    <row r="27" spans="1:8" s="2" customFormat="1" ht="260.25" customHeight="1">
      <c r="A27" s="32" t="s">
        <v>1578</v>
      </c>
      <c r="B27" s="9" t="s">
        <v>1579</v>
      </c>
      <c r="C27" s="10" t="s">
        <v>1580</v>
      </c>
      <c r="D27" s="7" t="s">
        <v>26</v>
      </c>
      <c r="E27" s="6">
        <f t="shared" si="0"/>
        <v>608299.55032817321</v>
      </c>
      <c r="F27" s="4">
        <v>0.19</v>
      </c>
      <c r="G27" s="72">
        <v>723876.46489052614</v>
      </c>
      <c r="H27" s="23"/>
    </row>
    <row r="28" spans="1:8" s="8" customFormat="1" ht="253.5" customHeight="1">
      <c r="A28" s="34" t="s">
        <v>506</v>
      </c>
      <c r="B28" s="9" t="s">
        <v>507</v>
      </c>
      <c r="C28" s="10" t="s">
        <v>508</v>
      </c>
      <c r="D28" s="7" t="s">
        <v>26</v>
      </c>
      <c r="E28" s="6">
        <f t="shared" si="0"/>
        <v>610440.90096688084</v>
      </c>
      <c r="F28" s="4">
        <v>0.19</v>
      </c>
      <c r="G28" s="72">
        <v>726424.67215058813</v>
      </c>
      <c r="H28" s="23"/>
    </row>
    <row r="29" spans="1:8" s="8" customFormat="1" ht="253.5" customHeight="1">
      <c r="A29" s="34" t="s">
        <v>512</v>
      </c>
      <c r="B29" s="17" t="s">
        <v>513</v>
      </c>
      <c r="C29" s="11" t="s">
        <v>514</v>
      </c>
      <c r="D29" s="7" t="s">
        <v>17</v>
      </c>
      <c r="E29" s="6">
        <f t="shared" si="0"/>
        <v>649947.30942528741</v>
      </c>
      <c r="F29" s="4">
        <v>0.19</v>
      </c>
      <c r="G29" s="72">
        <v>773437.29821609193</v>
      </c>
      <c r="H29" s="5"/>
    </row>
    <row r="30" spans="1:8" s="8" customFormat="1" ht="207" customHeight="1">
      <c r="A30" s="32" t="s">
        <v>147</v>
      </c>
      <c r="B30" s="15" t="s">
        <v>18</v>
      </c>
      <c r="C30" s="10" t="s">
        <v>19</v>
      </c>
      <c r="D30" s="7" t="s">
        <v>17</v>
      </c>
      <c r="E30" s="6">
        <f t="shared" si="0"/>
        <v>649947.30942528741</v>
      </c>
      <c r="F30" s="4">
        <v>0.19</v>
      </c>
      <c r="G30" s="72">
        <v>773437.29821609193</v>
      </c>
      <c r="H30" s="23"/>
    </row>
    <row r="31" spans="1:8" s="8" customFormat="1" ht="236.25" customHeight="1">
      <c r="A31" s="34" t="s">
        <v>1563</v>
      </c>
      <c r="B31" s="9" t="s">
        <v>1564</v>
      </c>
      <c r="C31" s="10" t="s">
        <v>1565</v>
      </c>
      <c r="D31" s="7" t="s">
        <v>26</v>
      </c>
      <c r="E31" s="6">
        <f t="shared" si="0"/>
        <v>655627.45862580324</v>
      </c>
      <c r="F31" s="4">
        <v>0.19</v>
      </c>
      <c r="G31" s="72">
        <v>780196.67576470575</v>
      </c>
      <c r="H31" s="23"/>
    </row>
    <row r="32" spans="1:8" s="8" customFormat="1" ht="236.25" customHeight="1">
      <c r="A32" s="34" t="s">
        <v>509</v>
      </c>
      <c r="B32" s="9" t="s">
        <v>510</v>
      </c>
      <c r="C32" s="10" t="s">
        <v>511</v>
      </c>
      <c r="D32" s="7" t="s">
        <v>26</v>
      </c>
      <c r="E32" s="6">
        <f t="shared" si="0"/>
        <v>659524.7833910035</v>
      </c>
      <c r="F32" s="4">
        <v>0.19</v>
      </c>
      <c r="G32" s="72">
        <v>784834.49223529408</v>
      </c>
      <c r="H32" s="23"/>
    </row>
    <row r="33" spans="1:8" s="8" customFormat="1" ht="236.25" customHeight="1">
      <c r="A33" s="32" t="s">
        <v>714</v>
      </c>
      <c r="B33" s="9" t="s">
        <v>715</v>
      </c>
      <c r="C33" s="10" t="s">
        <v>716</v>
      </c>
      <c r="D33" s="7" t="s">
        <v>26</v>
      </c>
      <c r="E33" s="6">
        <f t="shared" si="0"/>
        <v>659524.7833910035</v>
      </c>
      <c r="F33" s="4">
        <v>0.19</v>
      </c>
      <c r="G33" s="72">
        <v>784834.49223529408</v>
      </c>
      <c r="H33" s="23"/>
    </row>
    <row r="34" spans="1:8" s="8" customFormat="1" ht="236.25" customHeight="1">
      <c r="A34" s="32" t="s">
        <v>318</v>
      </c>
      <c r="B34" s="9" t="s">
        <v>316</v>
      </c>
      <c r="C34" s="10" t="s">
        <v>317</v>
      </c>
      <c r="D34" s="7" t="s">
        <v>26</v>
      </c>
      <c r="E34" s="6">
        <f t="shared" si="0"/>
        <v>659524.7833910035</v>
      </c>
      <c r="F34" s="4">
        <v>0.19</v>
      </c>
      <c r="G34" s="72">
        <v>784834.49223529408</v>
      </c>
      <c r="H34" s="23"/>
    </row>
    <row r="35" spans="1:8" s="8" customFormat="1" ht="207" customHeight="1">
      <c r="A35" s="32" t="s">
        <v>89</v>
      </c>
      <c r="B35" s="9" t="s">
        <v>90</v>
      </c>
      <c r="C35" s="10" t="s">
        <v>91</v>
      </c>
      <c r="D35" s="7" t="s">
        <v>26</v>
      </c>
      <c r="E35" s="6">
        <f t="shared" si="0"/>
        <v>799647.73650222435</v>
      </c>
      <c r="F35" s="4">
        <v>0.19</v>
      </c>
      <c r="G35" s="72">
        <v>951580.80643764697</v>
      </c>
      <c r="H35" s="23"/>
    </row>
    <row r="36" spans="1:8" s="8" customFormat="1" ht="207" customHeight="1">
      <c r="A36" s="34" t="s">
        <v>447</v>
      </c>
      <c r="B36" s="9" t="s">
        <v>448</v>
      </c>
      <c r="C36" s="10" t="s">
        <v>449</v>
      </c>
      <c r="D36" s="7" t="s">
        <v>26</v>
      </c>
      <c r="E36" s="6">
        <f t="shared" si="0"/>
        <v>799647.73650222435</v>
      </c>
      <c r="F36" s="4">
        <v>0.19</v>
      </c>
      <c r="G36" s="72">
        <v>951580.80643764697</v>
      </c>
      <c r="H36" s="23"/>
    </row>
    <row r="37" spans="1:8" ht="409.5">
      <c r="A37" s="34" t="s">
        <v>468</v>
      </c>
      <c r="B37" s="9" t="s">
        <v>469</v>
      </c>
      <c r="C37" s="10" t="s">
        <v>470</v>
      </c>
      <c r="D37" s="7" t="s">
        <v>26</v>
      </c>
      <c r="E37" s="6">
        <f t="shared" si="0"/>
        <v>866371.15159663861</v>
      </c>
      <c r="F37" s="4">
        <v>0.19</v>
      </c>
      <c r="G37" s="72">
        <v>1030981.6703999999</v>
      </c>
      <c r="H37" s="23"/>
    </row>
    <row r="38" spans="1:8" ht="226.5" customHeight="1">
      <c r="A38" s="34" t="s">
        <v>1566</v>
      </c>
      <c r="B38" s="9" t="s">
        <v>1567</v>
      </c>
      <c r="C38" s="10" t="s">
        <v>1568</v>
      </c>
      <c r="D38" s="7" t="s">
        <v>25</v>
      </c>
      <c r="E38" s="6">
        <f t="shared" si="0"/>
        <v>1186556.996235294</v>
      </c>
      <c r="F38" s="4">
        <v>0.19</v>
      </c>
      <c r="G38" s="72">
        <v>1412002.8255199997</v>
      </c>
      <c r="H38" s="23"/>
    </row>
    <row r="39" spans="1:8" ht="209.25" customHeight="1">
      <c r="A39" s="34" t="s">
        <v>1569</v>
      </c>
      <c r="B39" s="9" t="s">
        <v>1570</v>
      </c>
      <c r="C39" s="10" t="s">
        <v>1571</v>
      </c>
      <c r="D39" s="7" t="s">
        <v>25</v>
      </c>
      <c r="E39" s="6">
        <f t="shared" si="0"/>
        <v>1442688.8512941175</v>
      </c>
      <c r="F39" s="4">
        <v>0.19</v>
      </c>
      <c r="G39" s="72">
        <v>1716799.7330399998</v>
      </c>
      <c r="H39" s="23"/>
    </row>
  </sheetData>
  <autoFilter ref="A1:H39" xr:uid="{274BE8DA-23A9-439A-90FB-B6FD6D2047FB}">
    <sortState xmlns:xlrd2="http://schemas.microsoft.com/office/spreadsheetml/2017/richdata2" ref="A2:H39">
      <sortCondition ref="G1:G39"/>
    </sortState>
  </autoFilter>
  <conditionalFormatting sqref="A2:A3">
    <cfRule type="expression" dxfId="225" priority="44">
      <formula>$X2="%DTO"</formula>
    </cfRule>
  </conditionalFormatting>
  <conditionalFormatting sqref="A9:A12 A14:A16 A20:A21 A30:A31 A35 A37 A39">
    <cfRule type="expression" dxfId="224" priority="21">
      <formula>$AE9="%DTO"</formula>
    </cfRule>
  </conditionalFormatting>
  <conditionalFormatting sqref="A13 A27">
    <cfRule type="expression" dxfId="223" priority="37">
      <formula>$T13="%DTO"</formula>
    </cfRule>
  </conditionalFormatting>
  <conditionalFormatting sqref="A19">
    <cfRule type="expression" dxfId="222" priority="1">
      <formula>$AD19="%DTO"</formula>
    </cfRule>
  </conditionalFormatting>
  <conditionalFormatting sqref="A23 A25">
    <cfRule type="expression" dxfId="221" priority="18">
      <formula>$AD23="%DTO"</formula>
    </cfRule>
  </conditionalFormatting>
  <conditionalFormatting sqref="A24">
    <cfRule type="expression" dxfId="220" priority="11">
      <formula>$AE24="%DTO"</formula>
    </cfRule>
  </conditionalFormatting>
  <conditionalFormatting sqref="A26">
    <cfRule type="expression" dxfId="219" priority="17">
      <formula>$AE26="%DTO"</formula>
    </cfRule>
  </conditionalFormatting>
  <conditionalFormatting sqref="A28">
    <cfRule type="expression" dxfId="218" priority="51">
      <formula>$AE28="%DTO"</formula>
    </cfRule>
  </conditionalFormatting>
  <conditionalFormatting sqref="A29">
    <cfRule type="expression" dxfId="217" priority="10">
      <formula>#REF!="%DTO"</formula>
    </cfRule>
  </conditionalFormatting>
  <conditionalFormatting sqref="A38">
    <cfRule type="expression" dxfId="216" priority="8">
      <formula>$AD38="%DTO"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3"/>
  <sheetViews>
    <sheetView zoomScale="56" zoomScaleNormal="56"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557</v>
      </c>
      <c r="B2" s="9" t="s">
        <v>556</v>
      </c>
      <c r="C2" s="10" t="s">
        <v>558</v>
      </c>
      <c r="D2" s="7" t="s">
        <v>241</v>
      </c>
      <c r="E2" s="6">
        <f t="shared" ref="E2:E13" si="0">G2/1.19</f>
        <v>78064.147387951816</v>
      </c>
      <c r="F2" s="12">
        <v>0.19</v>
      </c>
      <c r="G2" s="72">
        <v>92896.335391662651</v>
      </c>
      <c r="H2" s="23"/>
      <c r="I2" s="75">
        <v>1.18</v>
      </c>
    </row>
    <row r="3" spans="1:9" ht="293.25" customHeight="1">
      <c r="A3" s="32" t="s">
        <v>547</v>
      </c>
      <c r="B3" s="9" t="s">
        <v>548</v>
      </c>
      <c r="C3" s="10" t="s">
        <v>549</v>
      </c>
      <c r="D3" s="7" t="s">
        <v>241</v>
      </c>
      <c r="E3" s="6">
        <f t="shared" si="0"/>
        <v>103890.71748717221</v>
      </c>
      <c r="F3" s="12">
        <v>0.19</v>
      </c>
      <c r="G3" s="72">
        <v>123629.95380973493</v>
      </c>
      <c r="H3" s="23"/>
    </row>
    <row r="4" spans="1:9" ht="293.25" customHeight="1">
      <c r="A4" s="32" t="s">
        <v>420</v>
      </c>
      <c r="B4" s="17" t="s">
        <v>421</v>
      </c>
      <c r="C4" s="11" t="s">
        <v>422</v>
      </c>
      <c r="D4" s="7" t="s">
        <v>241</v>
      </c>
      <c r="E4" s="6">
        <f t="shared" si="0"/>
        <v>109574.75166265058</v>
      </c>
      <c r="F4" s="4">
        <v>0.19</v>
      </c>
      <c r="G4" s="72">
        <v>130393.95447855419</v>
      </c>
      <c r="H4" s="5"/>
    </row>
    <row r="5" spans="1:9" ht="293.25" customHeight="1">
      <c r="A5" s="34" t="s">
        <v>550</v>
      </c>
      <c r="B5" s="9" t="s">
        <v>551</v>
      </c>
      <c r="C5" s="10" t="s">
        <v>552</v>
      </c>
      <c r="D5" s="7" t="s">
        <v>241</v>
      </c>
      <c r="E5" s="6">
        <f t="shared" si="0"/>
        <v>109578.24678652307</v>
      </c>
      <c r="F5" s="12">
        <v>0.19</v>
      </c>
      <c r="G5" s="72">
        <v>130398.11367596245</v>
      </c>
      <c r="H5" s="23"/>
    </row>
    <row r="6" spans="1:9" ht="293.25" customHeight="1">
      <c r="A6" s="34" t="s">
        <v>553</v>
      </c>
      <c r="B6" s="9" t="s">
        <v>554</v>
      </c>
      <c r="C6" s="10" t="s">
        <v>555</v>
      </c>
      <c r="D6" s="7" t="s">
        <v>241</v>
      </c>
      <c r="E6" s="6">
        <f t="shared" si="0"/>
        <v>118899.51378256557</v>
      </c>
      <c r="F6" s="12">
        <v>0.19</v>
      </c>
      <c r="G6" s="72">
        <v>141490.42140125303</v>
      </c>
      <c r="H6" s="23"/>
    </row>
    <row r="7" spans="1:9" ht="293.25" customHeight="1">
      <c r="A7" s="32" t="s">
        <v>417</v>
      </c>
      <c r="B7" s="17" t="s">
        <v>418</v>
      </c>
      <c r="C7" s="11" t="s">
        <v>419</v>
      </c>
      <c r="D7" s="7" t="s">
        <v>241</v>
      </c>
      <c r="E7" s="6">
        <f t="shared" si="0"/>
        <v>123898.71621686745</v>
      </c>
      <c r="F7" s="4">
        <v>0.19</v>
      </c>
      <c r="G7" s="72">
        <v>147439.47229807227</v>
      </c>
      <c r="H7" s="5"/>
    </row>
    <row r="8" spans="1:9" ht="293.25" customHeight="1">
      <c r="A8" s="32" t="s">
        <v>411</v>
      </c>
      <c r="B8" s="17" t="s">
        <v>412</v>
      </c>
      <c r="C8" s="11" t="s">
        <v>413</v>
      </c>
      <c r="D8" s="7" t="s">
        <v>241</v>
      </c>
      <c r="E8" s="6">
        <f t="shared" si="0"/>
        <v>124567.36376421686</v>
      </c>
      <c r="F8" s="4">
        <v>0.19</v>
      </c>
      <c r="G8" s="72">
        <v>148235.16287941806</v>
      </c>
      <c r="H8" s="5"/>
    </row>
    <row r="9" spans="1:9" ht="293.25" customHeight="1">
      <c r="A9" s="32" t="s">
        <v>414</v>
      </c>
      <c r="B9" s="17" t="s">
        <v>415</v>
      </c>
      <c r="C9" s="11" t="s">
        <v>416</v>
      </c>
      <c r="D9" s="7" t="s">
        <v>241</v>
      </c>
      <c r="E9" s="6">
        <f t="shared" si="0"/>
        <v>125719.51410895534</v>
      </c>
      <c r="F9" s="4">
        <v>0.19</v>
      </c>
      <c r="G9" s="72">
        <v>149606.22178965685</v>
      </c>
      <c r="H9" s="5"/>
    </row>
    <row r="10" spans="1:9" ht="293.25" customHeight="1">
      <c r="A10" s="34" t="s">
        <v>559</v>
      </c>
      <c r="B10" s="9" t="s">
        <v>561</v>
      </c>
      <c r="C10" s="10" t="s">
        <v>560</v>
      </c>
      <c r="D10" s="7" t="s">
        <v>807</v>
      </c>
      <c r="E10" s="6">
        <f t="shared" si="0"/>
        <v>128260.44705882351</v>
      </c>
      <c r="F10" s="12">
        <v>0.19</v>
      </c>
      <c r="G10" s="72">
        <v>152629.93199999997</v>
      </c>
      <c r="H10" s="23"/>
    </row>
    <row r="11" spans="1:9" ht="293.25" customHeight="1">
      <c r="A11" s="32" t="s">
        <v>423</v>
      </c>
      <c r="B11" s="17" t="s">
        <v>424</v>
      </c>
      <c r="C11" s="11" t="s">
        <v>425</v>
      </c>
      <c r="D11" s="7" t="s">
        <v>241</v>
      </c>
      <c r="E11" s="6">
        <f t="shared" si="0"/>
        <v>128573.56672860001</v>
      </c>
      <c r="F11" s="4">
        <v>0.19</v>
      </c>
      <c r="G11" s="72">
        <v>153002.544407034</v>
      </c>
      <c r="H11" s="5"/>
    </row>
    <row r="12" spans="1:9" ht="293.25" customHeight="1">
      <c r="A12" s="34" t="s">
        <v>804</v>
      </c>
      <c r="B12" s="9" t="s">
        <v>805</v>
      </c>
      <c r="C12" s="10" t="s">
        <v>806</v>
      </c>
      <c r="D12" s="7" t="s">
        <v>241</v>
      </c>
      <c r="E12" s="6">
        <f t="shared" si="0"/>
        <v>134042.21838803688</v>
      </c>
      <c r="F12" s="12">
        <v>0.19</v>
      </c>
      <c r="G12" s="72">
        <v>159510.23988176388</v>
      </c>
      <c r="H12" s="23"/>
    </row>
    <row r="13" spans="1:9" ht="293.25" customHeight="1">
      <c r="A13" s="32" t="s">
        <v>201</v>
      </c>
      <c r="B13" s="17" t="s">
        <v>239</v>
      </c>
      <c r="C13" s="11" t="s">
        <v>240</v>
      </c>
      <c r="D13" s="7" t="s">
        <v>241</v>
      </c>
      <c r="E13" s="6">
        <f t="shared" si="0"/>
        <v>145089.11564460388</v>
      </c>
      <c r="F13" s="4">
        <v>0.19</v>
      </c>
      <c r="G13" s="72">
        <v>172656.04761707861</v>
      </c>
      <c r="H13" s="5"/>
    </row>
  </sheetData>
  <autoFilter ref="A1:H13" xr:uid="{B8379EC4-6E8D-43EC-841F-D95866DBB868}">
    <sortState xmlns:xlrd2="http://schemas.microsoft.com/office/spreadsheetml/2017/richdata2" ref="A2:H13">
      <sortCondition ref="G1:G13"/>
    </sortState>
  </autoFilter>
  <conditionalFormatting sqref="A2:A9 A11:A12">
    <cfRule type="expression" dxfId="28" priority="169">
      <formula>#REF!="%DTO"</formula>
    </cfRule>
  </conditionalFormatting>
  <conditionalFormatting sqref="A7:A8 A13">
    <cfRule type="expression" dxfId="27" priority="115">
      <formula>$AF7="%DTO"</formula>
    </cfRule>
  </conditionalFormatting>
  <conditionalFormatting sqref="A10">
    <cfRule type="expression" dxfId="26" priority="113">
      <formula>$AF10="%DTO"</formula>
    </cfRule>
  </conditionalFormatting>
  <conditionalFormatting sqref="A11">
    <cfRule type="expression" dxfId="25" priority="631">
      <formula>$AF7="%DTO"</formula>
    </cfRule>
  </conditionalFormatting>
  <conditionalFormatting sqref="A12">
    <cfRule type="expression" dxfId="24" priority="630">
      <formula>$AF9="%DTO"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Q22"/>
  <sheetViews>
    <sheetView tabSelected="1" zoomScale="56" zoomScaleNormal="56" workbookViewId="0">
      <pane ySplit="1" topLeftCell="A2" activePane="bottomLeft" state="frozen"/>
      <selection activeCell="B1" sqref="B1"/>
      <selection pane="bottomLeft" activeCell="M3" sqref="M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83.85546875" style="1" bestFit="1" customWidth="1"/>
    <col min="9" max="16384" width="11.42578125" style="1"/>
  </cols>
  <sheetData>
    <row r="1" spans="1:17" s="2" customFormat="1" ht="68.25" customHeight="1">
      <c r="A1" s="30" t="s">
        <v>30</v>
      </c>
      <c r="B1" s="3" t="s">
        <v>0</v>
      </c>
      <c r="C1" s="3" t="s">
        <v>1</v>
      </c>
      <c r="D1" s="3" t="s">
        <v>2</v>
      </c>
      <c r="E1" s="3" t="s">
        <v>5</v>
      </c>
      <c r="F1" s="3" t="s">
        <v>3</v>
      </c>
      <c r="G1" s="3" t="s">
        <v>6</v>
      </c>
      <c r="H1" s="3" t="s">
        <v>1811</v>
      </c>
    </row>
    <row r="2" spans="1:17" ht="237.75" customHeight="1">
      <c r="A2" s="32" t="s">
        <v>1181</v>
      </c>
      <c r="B2" s="9" t="s">
        <v>1182</v>
      </c>
      <c r="C2" s="10" t="s">
        <v>1183</v>
      </c>
      <c r="D2" s="7" t="s">
        <v>7</v>
      </c>
      <c r="E2" s="6">
        <f>G2/1.19</f>
        <v>30875.939495798324</v>
      </c>
      <c r="F2" s="12">
        <v>0.19</v>
      </c>
      <c r="G2" s="72">
        <v>36742.368000000002</v>
      </c>
      <c r="H2" s="23"/>
      <c r="I2" s="75">
        <v>1.18</v>
      </c>
    </row>
    <row r="3" spans="1:17" ht="237.75" customHeight="1">
      <c r="A3" s="32" t="s">
        <v>821</v>
      </c>
      <c r="B3" s="9" t="s">
        <v>822</v>
      </c>
      <c r="C3" s="10" t="s">
        <v>823</v>
      </c>
      <c r="D3" s="7" t="s">
        <v>432</v>
      </c>
      <c r="E3" s="6">
        <f t="shared" ref="E3:E22" si="0">G3/1.19</f>
        <v>56949.378151260506</v>
      </c>
      <c r="F3" s="12">
        <v>0.19</v>
      </c>
      <c r="G3" s="72">
        <v>67769.759999999995</v>
      </c>
      <c r="H3" s="83"/>
      <c r="Q3" s="82"/>
    </row>
    <row r="4" spans="1:17" ht="237.75" customHeight="1">
      <c r="A4" s="32" t="s">
        <v>1170</v>
      </c>
      <c r="B4" s="9" t="s">
        <v>1171</v>
      </c>
      <c r="C4" s="10" t="s">
        <v>1172</v>
      </c>
      <c r="D4" s="7" t="s">
        <v>432</v>
      </c>
      <c r="E4" s="6">
        <f t="shared" si="0"/>
        <v>56949.378151260506</v>
      </c>
      <c r="F4" s="12">
        <v>0.19</v>
      </c>
      <c r="G4" s="72">
        <v>67769.759999999995</v>
      </c>
      <c r="H4" s="23"/>
    </row>
    <row r="5" spans="1:17" ht="237.75" customHeight="1">
      <c r="A5" s="32" t="s">
        <v>1184</v>
      </c>
      <c r="B5" s="9" t="s">
        <v>1185</v>
      </c>
      <c r="C5" s="10" t="s">
        <v>1186</v>
      </c>
      <c r="D5" s="7" t="s">
        <v>7</v>
      </c>
      <c r="E5" s="6">
        <f t="shared" si="0"/>
        <v>57726.095798319337</v>
      </c>
      <c r="F5" s="12">
        <v>0.19</v>
      </c>
      <c r="G5" s="72">
        <v>68694.054000000004</v>
      </c>
      <c r="H5" s="23"/>
    </row>
    <row r="6" spans="1:17" ht="237.75" customHeight="1">
      <c r="A6" s="32" t="s">
        <v>1161</v>
      </c>
      <c r="B6" s="9" t="s">
        <v>1162</v>
      </c>
      <c r="C6" s="10" t="s">
        <v>1163</v>
      </c>
      <c r="D6" s="7" t="s">
        <v>7</v>
      </c>
      <c r="E6" s="6">
        <f t="shared" si="0"/>
        <v>61798.28571428571</v>
      </c>
      <c r="F6" s="12">
        <v>0.19</v>
      </c>
      <c r="G6" s="72">
        <v>73539.959999999992</v>
      </c>
      <c r="H6" s="23"/>
    </row>
    <row r="7" spans="1:17" ht="237.75" customHeight="1">
      <c r="A7" s="32" t="s">
        <v>1164</v>
      </c>
      <c r="B7" s="9" t="s">
        <v>1165</v>
      </c>
      <c r="C7" s="10" t="s">
        <v>1166</v>
      </c>
      <c r="D7" s="7" t="s">
        <v>7</v>
      </c>
      <c r="E7" s="6">
        <f t="shared" si="0"/>
        <v>61798.28571428571</v>
      </c>
      <c r="F7" s="12">
        <v>0.19</v>
      </c>
      <c r="G7" s="72">
        <v>73539.959999999992</v>
      </c>
      <c r="H7" s="23"/>
    </row>
    <row r="8" spans="1:17" ht="237.75" customHeight="1">
      <c r="A8" s="32" t="s">
        <v>1155</v>
      </c>
      <c r="B8" s="9" t="s">
        <v>1156</v>
      </c>
      <c r="C8" s="10" t="s">
        <v>1157</v>
      </c>
      <c r="D8" s="7" t="s">
        <v>7</v>
      </c>
      <c r="E8" s="6">
        <f t="shared" si="0"/>
        <v>72207.075630252104</v>
      </c>
      <c r="F8" s="12">
        <v>0.19</v>
      </c>
      <c r="G8" s="72">
        <v>85926.42</v>
      </c>
      <c r="H8" s="23"/>
    </row>
    <row r="9" spans="1:17" ht="237.75" customHeight="1">
      <c r="A9" s="32" t="s">
        <v>1158</v>
      </c>
      <c r="B9" s="9" t="s">
        <v>1159</v>
      </c>
      <c r="C9" s="10" t="s">
        <v>1160</v>
      </c>
      <c r="D9" s="7" t="s">
        <v>7</v>
      </c>
      <c r="E9" s="6">
        <f t="shared" si="0"/>
        <v>72207.075630252104</v>
      </c>
      <c r="F9" s="12">
        <v>0.19</v>
      </c>
      <c r="G9" s="72">
        <v>85926.42</v>
      </c>
      <c r="H9" s="23"/>
    </row>
    <row r="10" spans="1:17" ht="237.75" customHeight="1">
      <c r="A10" s="32" t="s">
        <v>1190</v>
      </c>
      <c r="B10" s="17" t="s">
        <v>1191</v>
      </c>
      <c r="C10" s="11" t="s">
        <v>830</v>
      </c>
      <c r="D10" s="7" t="s">
        <v>7</v>
      </c>
      <c r="E10" s="6">
        <f t="shared" si="0"/>
        <v>91775.987394958007</v>
      </c>
      <c r="F10" s="12">
        <v>0.19</v>
      </c>
      <c r="G10" s="72">
        <v>109213.42500000002</v>
      </c>
      <c r="H10" s="5"/>
    </row>
    <row r="11" spans="1:17" ht="237.75" customHeight="1">
      <c r="A11" s="32" t="s">
        <v>1192</v>
      </c>
      <c r="B11" s="9" t="s">
        <v>1193</v>
      </c>
      <c r="C11" s="10" t="s">
        <v>830</v>
      </c>
      <c r="D11" s="7" t="s">
        <v>7</v>
      </c>
      <c r="E11" s="6">
        <f t="shared" si="0"/>
        <v>91775.987394958007</v>
      </c>
      <c r="F11" s="12">
        <v>0.19</v>
      </c>
      <c r="G11" s="72">
        <v>109213.42500000002</v>
      </c>
      <c r="H11" s="23"/>
    </row>
    <row r="12" spans="1:17" ht="237.75" customHeight="1">
      <c r="A12" s="32" t="s">
        <v>818</v>
      </c>
      <c r="B12" s="9" t="s">
        <v>819</v>
      </c>
      <c r="C12" s="10" t="s">
        <v>820</v>
      </c>
      <c r="D12" s="7" t="s">
        <v>7</v>
      </c>
      <c r="E12" s="6">
        <f t="shared" si="0"/>
        <v>103175.53109243698</v>
      </c>
      <c r="F12" s="12">
        <v>0.19</v>
      </c>
      <c r="G12" s="72">
        <v>122778.882</v>
      </c>
      <c r="H12" s="23"/>
    </row>
    <row r="13" spans="1:17" ht="237.75" customHeight="1">
      <c r="A13" s="32" t="s">
        <v>1167</v>
      </c>
      <c r="B13" s="9" t="s">
        <v>1168</v>
      </c>
      <c r="C13" s="10" t="s">
        <v>1169</v>
      </c>
      <c r="D13" s="7" t="s">
        <v>7</v>
      </c>
      <c r="E13" s="6">
        <f t="shared" si="0"/>
        <v>123832.47226890756</v>
      </c>
      <c r="F13" s="12">
        <v>0.19</v>
      </c>
      <c r="G13" s="72">
        <v>147360.64199999999</v>
      </c>
      <c r="H13" s="23"/>
    </row>
    <row r="14" spans="1:17" ht="237.75" customHeight="1">
      <c r="A14" s="32" t="s">
        <v>1187</v>
      </c>
      <c r="B14" s="9" t="s">
        <v>1188</v>
      </c>
      <c r="C14" s="10" t="s">
        <v>1189</v>
      </c>
      <c r="D14" s="7" t="s">
        <v>7</v>
      </c>
      <c r="E14" s="6">
        <f t="shared" si="0"/>
        <v>123832.47226890756</v>
      </c>
      <c r="F14" s="12">
        <v>0.19</v>
      </c>
      <c r="G14" s="72">
        <v>147360.64199999999</v>
      </c>
      <c r="H14" s="23"/>
    </row>
    <row r="15" spans="1:17" ht="237.75" customHeight="1">
      <c r="A15" s="32" t="s">
        <v>1173</v>
      </c>
      <c r="B15" s="9" t="s">
        <v>1174</v>
      </c>
      <c r="C15" s="10" t="s">
        <v>1175</v>
      </c>
      <c r="D15" s="44" t="s">
        <v>1176</v>
      </c>
      <c r="E15" s="6">
        <f t="shared" si="0"/>
        <v>143162.23739999998</v>
      </c>
      <c r="F15" s="12">
        <v>0.19</v>
      </c>
      <c r="G15" s="72">
        <v>170363.06250599999</v>
      </c>
      <c r="H15" s="23"/>
    </row>
    <row r="16" spans="1:17" ht="237.75" customHeight="1">
      <c r="A16" s="32" t="s">
        <v>824</v>
      </c>
      <c r="B16" s="9" t="s">
        <v>825</v>
      </c>
      <c r="C16" s="10" t="s">
        <v>826</v>
      </c>
      <c r="D16" s="7" t="s">
        <v>474</v>
      </c>
      <c r="E16" s="6">
        <f t="shared" si="0"/>
        <v>154414.5876</v>
      </c>
      <c r="F16" s="12">
        <v>0.19</v>
      </c>
      <c r="G16" s="72">
        <v>183753.35924399999</v>
      </c>
      <c r="H16" s="23"/>
    </row>
    <row r="17" spans="1:8" ht="237.75" customHeight="1">
      <c r="A17" s="32" t="s">
        <v>827</v>
      </c>
      <c r="B17" s="9" t="s">
        <v>828</v>
      </c>
      <c r="C17" s="10" t="s">
        <v>829</v>
      </c>
      <c r="D17" s="7" t="s">
        <v>173</v>
      </c>
      <c r="E17" s="6">
        <f t="shared" si="0"/>
        <v>180400.75999999998</v>
      </c>
      <c r="F17" s="12">
        <v>0.19</v>
      </c>
      <c r="G17" s="72">
        <v>214676.90439999997</v>
      </c>
      <c r="H17" s="23"/>
    </row>
    <row r="18" spans="1:8" ht="237.75" customHeight="1">
      <c r="A18" s="32" t="s">
        <v>1178</v>
      </c>
      <c r="B18" s="9" t="s">
        <v>1179</v>
      </c>
      <c r="C18" s="10" t="s">
        <v>1180</v>
      </c>
      <c r="D18" s="7" t="s">
        <v>1177</v>
      </c>
      <c r="E18" s="6">
        <f t="shared" si="0"/>
        <v>224001.68067226891</v>
      </c>
      <c r="F18" s="12">
        <v>0.19</v>
      </c>
      <c r="G18" s="72">
        <v>266562</v>
      </c>
      <c r="H18" s="23"/>
    </row>
    <row r="19" spans="1:8" ht="237.75" customHeight="1">
      <c r="A19" s="32" t="s">
        <v>1197</v>
      </c>
      <c r="B19" s="9" t="s">
        <v>1198</v>
      </c>
      <c r="C19" s="10" t="s">
        <v>1199</v>
      </c>
      <c r="D19" s="7" t="s">
        <v>180</v>
      </c>
      <c r="E19" s="6">
        <f t="shared" si="0"/>
        <v>257750.67226890763</v>
      </c>
      <c r="F19" s="12">
        <v>0.19</v>
      </c>
      <c r="G19" s="72">
        <v>306723.30000000005</v>
      </c>
      <c r="H19" s="23"/>
    </row>
    <row r="20" spans="1:8" ht="237.75" customHeight="1">
      <c r="A20" s="32" t="s">
        <v>1200</v>
      </c>
      <c r="B20" s="9" t="s">
        <v>1201</v>
      </c>
      <c r="C20" s="10" t="s">
        <v>1202</v>
      </c>
      <c r="D20" s="7" t="s">
        <v>180</v>
      </c>
      <c r="E20" s="6">
        <f t="shared" si="0"/>
        <v>257750.67226890763</v>
      </c>
      <c r="F20" s="12">
        <v>0.19</v>
      </c>
      <c r="G20" s="72">
        <v>306723.30000000005</v>
      </c>
      <c r="H20" s="23"/>
    </row>
    <row r="21" spans="1:8" ht="237.75" customHeight="1">
      <c r="A21" s="32" t="s">
        <v>1194</v>
      </c>
      <c r="B21" s="9" t="s">
        <v>1195</v>
      </c>
      <c r="C21" s="10" t="s">
        <v>1196</v>
      </c>
      <c r="D21" s="7" t="s">
        <v>180</v>
      </c>
      <c r="E21" s="6">
        <f t="shared" si="0"/>
        <v>351704.94957983191</v>
      </c>
      <c r="F21" s="12">
        <v>0.19</v>
      </c>
      <c r="G21" s="72">
        <v>418528.88999999996</v>
      </c>
      <c r="H21" s="23"/>
    </row>
    <row r="22" spans="1:8" ht="237.75" customHeight="1">
      <c r="A22" s="32" t="s">
        <v>1203</v>
      </c>
      <c r="B22" s="9" t="s">
        <v>1204</v>
      </c>
      <c r="C22" s="10" t="s">
        <v>1205</v>
      </c>
      <c r="D22" s="7" t="s">
        <v>180</v>
      </c>
      <c r="E22" s="6">
        <f t="shared" si="0"/>
        <v>351704.94957983191</v>
      </c>
      <c r="F22" s="12">
        <v>0.19</v>
      </c>
      <c r="G22" s="72">
        <v>418528.88999999996</v>
      </c>
      <c r="H22" s="23"/>
    </row>
  </sheetData>
  <autoFilter ref="A1:H22" xr:uid="{0EB88A71-6671-4EA3-B7CE-EEEE923820A5}">
    <sortState xmlns:xlrd2="http://schemas.microsoft.com/office/spreadsheetml/2017/richdata2" ref="A2:H22">
      <sortCondition ref="G1:G22"/>
    </sortState>
  </autoFilter>
  <conditionalFormatting sqref="A2:A5">
    <cfRule type="expression" dxfId="23" priority="87">
      <formula>$AF2="%DTO"</formula>
    </cfRule>
  </conditionalFormatting>
  <conditionalFormatting sqref="A6:A16 A19:A22">
    <cfRule type="expression" dxfId="22" priority="33">
      <formula>$AF6="%DTO"</formula>
    </cfRule>
  </conditionalFormatting>
  <conditionalFormatting sqref="A17:A18">
    <cfRule type="expression" dxfId="21" priority="32">
      <formula>$AE17="%DTO"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55A23B-7B08-49ED-BD3A-B3BC19273B90}">
  <dimension ref="A1:I6"/>
  <sheetViews>
    <sheetView zoomScale="56" zoomScaleNormal="56" workbookViewId="0">
      <pane ySplit="1" topLeftCell="A2" activePane="bottomLeft" state="frozen"/>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58" t="s">
        <v>2</v>
      </c>
      <c r="E1" s="3" t="s">
        <v>5</v>
      </c>
      <c r="F1" s="3" t="s">
        <v>3</v>
      </c>
      <c r="G1" s="3" t="s">
        <v>6</v>
      </c>
      <c r="H1" s="3" t="s">
        <v>4</v>
      </c>
    </row>
    <row r="2" spans="1:9" ht="281.25" customHeight="1">
      <c r="A2" s="32" t="s">
        <v>846</v>
      </c>
      <c r="B2" s="17" t="s">
        <v>847</v>
      </c>
      <c r="C2" s="36" t="s">
        <v>848</v>
      </c>
      <c r="D2" s="7" t="s">
        <v>182</v>
      </c>
      <c r="E2" s="6">
        <f>G2</f>
        <v>531480.53139999998</v>
      </c>
      <c r="F2" s="12">
        <v>0</v>
      </c>
      <c r="G2" s="72">
        <v>531480.53139999998</v>
      </c>
      <c r="H2" s="78"/>
      <c r="I2" s="75">
        <v>1.18</v>
      </c>
    </row>
    <row r="3" spans="1:9" ht="281.25" customHeight="1">
      <c r="A3" s="32" t="s">
        <v>1351</v>
      </c>
      <c r="B3" s="17" t="s">
        <v>1352</v>
      </c>
      <c r="C3" s="36" t="s">
        <v>1353</v>
      </c>
      <c r="D3" s="7" t="s">
        <v>182</v>
      </c>
      <c r="E3" s="6">
        <f>G3</f>
        <v>700468.73259999999</v>
      </c>
      <c r="F3" s="12">
        <v>0</v>
      </c>
      <c r="G3" s="72">
        <v>700468.73259999999</v>
      </c>
      <c r="H3" s="78"/>
    </row>
    <row r="4" spans="1:9" ht="281.25" customHeight="1">
      <c r="A4" s="66" t="s">
        <v>1760</v>
      </c>
      <c r="B4" s="67" t="s">
        <v>1761</v>
      </c>
      <c r="C4" s="68" t="s">
        <v>1762</v>
      </c>
      <c r="D4" s="69" t="s">
        <v>182</v>
      </c>
      <c r="E4" s="63">
        <f>G4</f>
        <v>848305.22139999992</v>
      </c>
      <c r="F4" s="70">
        <v>0</v>
      </c>
      <c r="G4" s="72">
        <v>848305.22139999992</v>
      </c>
      <c r="H4" s="79"/>
    </row>
    <row r="5" spans="1:9" ht="281.25" customHeight="1">
      <c r="A5" s="32" t="s">
        <v>1757</v>
      </c>
      <c r="B5" s="17" t="s">
        <v>1758</v>
      </c>
      <c r="C5" s="36" t="s">
        <v>1759</v>
      </c>
      <c r="D5" s="7" t="s">
        <v>182</v>
      </c>
      <c r="E5" s="6">
        <f>G5</f>
        <v>998913.18799999997</v>
      </c>
      <c r="F5" s="12">
        <v>0</v>
      </c>
      <c r="G5" s="72">
        <v>998913.18799999997</v>
      </c>
      <c r="H5" s="78"/>
    </row>
    <row r="6" spans="1:9" ht="281.25" customHeight="1">
      <c r="A6" s="32" t="s">
        <v>1348</v>
      </c>
      <c r="B6" s="9" t="s">
        <v>1349</v>
      </c>
      <c r="C6" s="10" t="s">
        <v>1350</v>
      </c>
      <c r="D6" s="7" t="s">
        <v>25</v>
      </c>
      <c r="E6" s="6">
        <f>G6</f>
        <v>1219033.2109493997</v>
      </c>
      <c r="F6" s="12">
        <v>0</v>
      </c>
      <c r="G6" s="72">
        <v>1219033.2109493997</v>
      </c>
      <c r="H6" s="77"/>
    </row>
  </sheetData>
  <autoFilter ref="A1:H6" xr:uid="{4255A23B-7B08-49ED-BD3A-B3BC19273B90}">
    <sortState xmlns:xlrd2="http://schemas.microsoft.com/office/spreadsheetml/2017/richdata2" ref="A2:H6">
      <sortCondition ref="G1:G6"/>
    </sortState>
  </autoFilter>
  <conditionalFormatting sqref="A2">
    <cfRule type="expression" dxfId="20" priority="26">
      <formula>$AI2="%DTO"</formula>
    </cfRule>
  </conditionalFormatting>
  <conditionalFormatting sqref="A3:A4">
    <cfRule type="expression" dxfId="19" priority="15">
      <formula>$AJ3="%DTO"</formula>
    </cfRule>
  </conditionalFormatting>
  <conditionalFormatting sqref="A5:A6">
    <cfRule type="expression" dxfId="18" priority="10">
      <formula>$AI5="%DTO"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58"/>
  <sheetViews>
    <sheetView zoomScale="56" zoomScaleNormal="56"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56" t="s">
        <v>1294</v>
      </c>
      <c r="B2" s="9" t="s">
        <v>1295</v>
      </c>
      <c r="C2" s="10" t="s">
        <v>1296</v>
      </c>
      <c r="D2" s="7" t="s">
        <v>7</v>
      </c>
      <c r="E2" s="6">
        <f t="shared" ref="E2:E49" si="0">G2</f>
        <v>285899.77058823535</v>
      </c>
      <c r="F2" s="12">
        <v>0</v>
      </c>
      <c r="G2" s="72">
        <v>285899.77058823535</v>
      </c>
      <c r="H2" s="80"/>
      <c r="I2" s="75">
        <v>1.18</v>
      </c>
    </row>
    <row r="3" spans="1:9" ht="274.5" customHeight="1">
      <c r="A3" s="56" t="s">
        <v>1240</v>
      </c>
      <c r="B3" s="9" t="s">
        <v>1241</v>
      </c>
      <c r="C3" s="10" t="s">
        <v>1242</v>
      </c>
      <c r="D3" s="7" t="s">
        <v>867</v>
      </c>
      <c r="E3" s="6">
        <f t="shared" si="0"/>
        <v>337102.08139999997</v>
      </c>
      <c r="F3" s="12">
        <v>0</v>
      </c>
      <c r="G3" s="72">
        <v>337102.08139999997</v>
      </c>
      <c r="H3" s="80"/>
    </row>
    <row r="4" spans="1:9" s="8" customFormat="1" ht="274.5" customHeight="1">
      <c r="A4" s="56" t="s">
        <v>1243</v>
      </c>
      <c r="B4" s="9" t="s">
        <v>1244</v>
      </c>
      <c r="C4" s="10" t="s">
        <v>1245</v>
      </c>
      <c r="D4" s="7" t="s">
        <v>867</v>
      </c>
      <c r="E4" s="6">
        <f t="shared" si="0"/>
        <v>337102.08139999997</v>
      </c>
      <c r="F4" s="12">
        <v>0</v>
      </c>
      <c r="G4" s="72">
        <v>337102.08139999997</v>
      </c>
      <c r="H4" s="80"/>
      <c r="I4" s="1"/>
    </row>
    <row r="5" spans="1:9" s="8" customFormat="1" ht="274.5" customHeight="1">
      <c r="A5" s="56" t="s">
        <v>1246</v>
      </c>
      <c r="B5" s="9" t="s">
        <v>1247</v>
      </c>
      <c r="C5" s="10" t="s">
        <v>1248</v>
      </c>
      <c r="D5" s="7" t="s">
        <v>867</v>
      </c>
      <c r="E5" s="6">
        <f t="shared" si="0"/>
        <v>337102.08139999997</v>
      </c>
      <c r="F5" s="12">
        <v>0</v>
      </c>
      <c r="G5" s="72">
        <v>337102.08139999997</v>
      </c>
      <c r="H5" s="80"/>
      <c r="I5" s="1"/>
    </row>
    <row r="6" spans="1:9" ht="274.5" customHeight="1">
      <c r="A6" s="56" t="s">
        <v>1276</v>
      </c>
      <c r="B6" s="9" t="s">
        <v>1277</v>
      </c>
      <c r="C6" s="10" t="s">
        <v>1278</v>
      </c>
      <c r="D6" s="7" t="s">
        <v>867</v>
      </c>
      <c r="E6" s="6">
        <f t="shared" si="0"/>
        <v>337102.08139999997</v>
      </c>
      <c r="F6" s="12">
        <v>0</v>
      </c>
      <c r="G6" s="72">
        <v>337102.08139999997</v>
      </c>
      <c r="H6" s="80"/>
    </row>
    <row r="7" spans="1:9" ht="274.5" customHeight="1">
      <c r="A7" s="32" t="s">
        <v>460</v>
      </c>
      <c r="B7" s="9" t="s">
        <v>464</v>
      </c>
      <c r="C7" s="10" t="s">
        <v>465</v>
      </c>
      <c r="D7" s="7" t="s">
        <v>7</v>
      </c>
      <c r="E7" s="6">
        <f t="shared" si="0"/>
        <v>368216.56990799995</v>
      </c>
      <c r="F7" s="12">
        <v>0</v>
      </c>
      <c r="G7" s="72">
        <v>368216.56990799995</v>
      </c>
      <c r="H7" s="80"/>
    </row>
    <row r="8" spans="1:9" ht="274.5" customHeight="1">
      <c r="A8" s="32" t="s">
        <v>874</v>
      </c>
      <c r="B8" s="9" t="s">
        <v>875</v>
      </c>
      <c r="C8" s="10" t="s">
        <v>876</v>
      </c>
      <c r="D8" s="7" t="s">
        <v>7</v>
      </c>
      <c r="E8" s="6">
        <f t="shared" si="0"/>
        <v>368216.56990799995</v>
      </c>
      <c r="F8" s="12">
        <v>0</v>
      </c>
      <c r="G8" s="72">
        <v>368216.56990799995</v>
      </c>
      <c r="H8" s="80"/>
    </row>
    <row r="9" spans="1:9" s="8" customFormat="1" ht="274.5" customHeight="1">
      <c r="A9" s="56" t="s">
        <v>1306</v>
      </c>
      <c r="B9" s="9" t="s">
        <v>1307</v>
      </c>
      <c r="C9" s="10" t="s">
        <v>1308</v>
      </c>
      <c r="D9" s="7" t="s">
        <v>180</v>
      </c>
      <c r="E9" s="6">
        <f t="shared" si="0"/>
        <v>377121.93196800002</v>
      </c>
      <c r="F9" s="12">
        <v>0</v>
      </c>
      <c r="G9" s="72">
        <v>377121.93196800002</v>
      </c>
      <c r="H9" s="80"/>
      <c r="I9" s="1"/>
    </row>
    <row r="10" spans="1:9" ht="274.5" customHeight="1">
      <c r="A10" s="56" t="s">
        <v>1309</v>
      </c>
      <c r="B10" s="9" t="s">
        <v>1310</v>
      </c>
      <c r="C10" s="10" t="s">
        <v>1311</v>
      </c>
      <c r="D10" s="7" t="s">
        <v>180</v>
      </c>
      <c r="E10" s="6">
        <f t="shared" si="0"/>
        <v>377121.93196800002</v>
      </c>
      <c r="F10" s="12">
        <v>0</v>
      </c>
      <c r="G10" s="72">
        <v>377121.93196800002</v>
      </c>
      <c r="H10" s="80"/>
    </row>
    <row r="11" spans="1:9" ht="274.5" customHeight="1">
      <c r="A11" s="56" t="s">
        <v>1312</v>
      </c>
      <c r="B11" s="9" t="s">
        <v>1313</v>
      </c>
      <c r="C11" s="10" t="s">
        <v>1314</v>
      </c>
      <c r="D11" s="7" t="s">
        <v>180</v>
      </c>
      <c r="E11" s="6">
        <f t="shared" si="0"/>
        <v>377121.93196800002</v>
      </c>
      <c r="F11" s="12">
        <v>0</v>
      </c>
      <c r="G11" s="72">
        <v>377121.93196800002</v>
      </c>
      <c r="H11" s="80"/>
    </row>
    <row r="12" spans="1:9" ht="274.5" customHeight="1">
      <c r="A12" s="56" t="s">
        <v>1315</v>
      </c>
      <c r="B12" s="9" t="s">
        <v>1316</v>
      </c>
      <c r="C12" s="10" t="s">
        <v>1317</v>
      </c>
      <c r="D12" s="7" t="s">
        <v>180</v>
      </c>
      <c r="E12" s="6">
        <f t="shared" si="0"/>
        <v>377121.93196800002</v>
      </c>
      <c r="F12" s="12">
        <v>0</v>
      </c>
      <c r="G12" s="72">
        <v>377121.93196800002</v>
      </c>
      <c r="H12" s="80"/>
    </row>
    <row r="13" spans="1:9" ht="274.5" customHeight="1">
      <c r="A13" s="32" t="s">
        <v>461</v>
      </c>
      <c r="B13" s="9" t="s">
        <v>466</v>
      </c>
      <c r="C13" s="10" t="s">
        <v>467</v>
      </c>
      <c r="D13" s="7" t="s">
        <v>7</v>
      </c>
      <c r="E13" s="6">
        <f t="shared" si="0"/>
        <v>416875.07881799992</v>
      </c>
      <c r="F13" s="12">
        <v>0</v>
      </c>
      <c r="G13" s="72">
        <v>416875.07881799992</v>
      </c>
      <c r="H13" s="80"/>
    </row>
    <row r="14" spans="1:9" ht="274.5" customHeight="1">
      <c r="A14" s="32" t="s">
        <v>877</v>
      </c>
      <c r="B14" s="9" t="s">
        <v>878</v>
      </c>
      <c r="C14" s="10" t="s">
        <v>879</v>
      </c>
      <c r="D14" s="7" t="s">
        <v>7</v>
      </c>
      <c r="E14" s="6">
        <f t="shared" si="0"/>
        <v>416875.07881799992</v>
      </c>
      <c r="F14" s="12">
        <v>0</v>
      </c>
      <c r="G14" s="72">
        <v>416875.07881799992</v>
      </c>
      <c r="H14" s="80"/>
    </row>
    <row r="15" spans="1:9" ht="274.5" customHeight="1">
      <c r="A15" s="32" t="s">
        <v>858</v>
      </c>
      <c r="B15" s="9" t="s">
        <v>859</v>
      </c>
      <c r="C15" s="10" t="s">
        <v>860</v>
      </c>
      <c r="D15" s="7" t="s">
        <v>436</v>
      </c>
      <c r="E15" s="6">
        <f t="shared" si="0"/>
        <v>425862</v>
      </c>
      <c r="F15" s="12">
        <v>0</v>
      </c>
      <c r="G15" s="72">
        <v>425862</v>
      </c>
      <c r="H15" s="80"/>
    </row>
    <row r="16" spans="1:9" s="8" customFormat="1" ht="274.5" customHeight="1">
      <c r="A16" s="32" t="s">
        <v>861</v>
      </c>
      <c r="B16" s="9" t="s">
        <v>862</v>
      </c>
      <c r="C16" s="10" t="s">
        <v>863</v>
      </c>
      <c r="D16" s="7" t="s">
        <v>436</v>
      </c>
      <c r="E16" s="6">
        <f t="shared" si="0"/>
        <v>425862</v>
      </c>
      <c r="F16" s="12">
        <v>0</v>
      </c>
      <c r="G16" s="72">
        <v>425862</v>
      </c>
      <c r="H16" s="80"/>
      <c r="I16" s="1"/>
    </row>
    <row r="17" spans="1:8" ht="274.5" customHeight="1">
      <c r="A17" s="56" t="s">
        <v>1336</v>
      </c>
      <c r="B17" s="9" t="s">
        <v>1337</v>
      </c>
      <c r="C17" s="10" t="s">
        <v>1338</v>
      </c>
      <c r="D17" s="7" t="s">
        <v>25</v>
      </c>
      <c r="E17" s="6">
        <f t="shared" si="0"/>
        <v>429153.46249999997</v>
      </c>
      <c r="F17" s="12">
        <v>0</v>
      </c>
      <c r="G17" s="72">
        <v>429153.46249999997</v>
      </c>
      <c r="H17" s="80"/>
    </row>
    <row r="18" spans="1:8" ht="274.5" customHeight="1">
      <c r="A18" s="56" t="s">
        <v>1255</v>
      </c>
      <c r="B18" s="9" t="s">
        <v>1256</v>
      </c>
      <c r="C18" s="10" t="s">
        <v>1257</v>
      </c>
      <c r="D18" s="7" t="s">
        <v>173</v>
      </c>
      <c r="E18" s="6">
        <f t="shared" si="0"/>
        <v>442411.5</v>
      </c>
      <c r="F18" s="12">
        <v>0</v>
      </c>
      <c r="G18" s="72">
        <v>442411.5</v>
      </c>
      <c r="H18" s="80"/>
    </row>
    <row r="19" spans="1:8" ht="274.5" customHeight="1">
      <c r="A19" s="56" t="s">
        <v>1258</v>
      </c>
      <c r="B19" s="9" t="s">
        <v>1259</v>
      </c>
      <c r="C19" s="10" t="s">
        <v>1260</v>
      </c>
      <c r="D19" s="7" t="s">
        <v>173</v>
      </c>
      <c r="E19" s="6">
        <f t="shared" si="0"/>
        <v>442411.5</v>
      </c>
      <c r="F19" s="12">
        <v>0</v>
      </c>
      <c r="G19" s="72">
        <v>442411.5</v>
      </c>
      <c r="H19" s="80"/>
    </row>
    <row r="20" spans="1:8" ht="274.5" customHeight="1">
      <c r="A20" s="56" t="s">
        <v>1327</v>
      </c>
      <c r="B20" s="9" t="s">
        <v>1328</v>
      </c>
      <c r="C20" s="10" t="s">
        <v>1329</v>
      </c>
      <c r="D20" s="7" t="s">
        <v>180</v>
      </c>
      <c r="E20" s="6">
        <f t="shared" si="0"/>
        <v>444052.06255499989</v>
      </c>
      <c r="F20" s="12">
        <v>0</v>
      </c>
      <c r="G20" s="72">
        <v>444052.06255499989</v>
      </c>
      <c r="H20" s="80"/>
    </row>
    <row r="21" spans="1:8" ht="274.5" customHeight="1">
      <c r="A21" s="56" t="s">
        <v>1324</v>
      </c>
      <c r="B21" s="9" t="s">
        <v>1325</v>
      </c>
      <c r="C21" s="10" t="s">
        <v>1326</v>
      </c>
      <c r="D21" s="7" t="s">
        <v>180</v>
      </c>
      <c r="E21" s="6">
        <f t="shared" si="0"/>
        <v>444052.61768599995</v>
      </c>
      <c r="F21" s="12">
        <v>0</v>
      </c>
      <c r="G21" s="72">
        <v>444052.61768599995</v>
      </c>
      <c r="H21" s="80"/>
    </row>
    <row r="22" spans="1:8" ht="274.5" customHeight="1">
      <c r="A22" s="56" t="s">
        <v>1321</v>
      </c>
      <c r="B22" s="9" t="s">
        <v>1322</v>
      </c>
      <c r="C22" s="10" t="s">
        <v>1323</v>
      </c>
      <c r="D22" s="7" t="s">
        <v>180</v>
      </c>
      <c r="E22" s="6">
        <f t="shared" si="0"/>
        <v>444053.1728169999</v>
      </c>
      <c r="F22" s="12">
        <v>0</v>
      </c>
      <c r="G22" s="72">
        <v>444053.1728169999</v>
      </c>
      <c r="H22" s="80"/>
    </row>
    <row r="23" spans="1:8" ht="274.5" customHeight="1">
      <c r="A23" s="56" t="s">
        <v>1318</v>
      </c>
      <c r="B23" s="9" t="s">
        <v>1319</v>
      </c>
      <c r="C23" s="10" t="s">
        <v>1320</v>
      </c>
      <c r="D23" s="7" t="s">
        <v>180</v>
      </c>
      <c r="E23" s="6">
        <f t="shared" si="0"/>
        <v>444053.72794800001</v>
      </c>
      <c r="F23" s="12">
        <v>0</v>
      </c>
      <c r="G23" s="72">
        <v>444053.72794800001</v>
      </c>
      <c r="H23" s="80"/>
    </row>
    <row r="24" spans="1:8" ht="274.5" customHeight="1">
      <c r="A24" s="32" t="s">
        <v>883</v>
      </c>
      <c r="B24" s="9" t="s">
        <v>884</v>
      </c>
      <c r="C24" s="10" t="s">
        <v>885</v>
      </c>
      <c r="D24" s="7" t="s">
        <v>25</v>
      </c>
      <c r="E24" s="6">
        <f t="shared" si="0"/>
        <v>477905.29583999992</v>
      </c>
      <c r="F24" s="12">
        <v>0</v>
      </c>
      <c r="G24" s="72">
        <v>477905.29583999992</v>
      </c>
      <c r="H24" s="80"/>
    </row>
    <row r="25" spans="1:8" ht="274.5" customHeight="1">
      <c r="A25" s="32" t="s">
        <v>886</v>
      </c>
      <c r="B25" s="9" t="s">
        <v>887</v>
      </c>
      <c r="C25" s="10" t="s">
        <v>885</v>
      </c>
      <c r="D25" s="7" t="s">
        <v>25</v>
      </c>
      <c r="E25" s="6">
        <f t="shared" si="0"/>
        <v>477905.29583999992</v>
      </c>
      <c r="F25" s="12">
        <v>0</v>
      </c>
      <c r="G25" s="72">
        <v>477905.29583999992</v>
      </c>
      <c r="H25" s="80"/>
    </row>
    <row r="26" spans="1:8" ht="274.5" customHeight="1">
      <c r="A26" s="32" t="s">
        <v>855</v>
      </c>
      <c r="B26" s="17" t="s">
        <v>856</v>
      </c>
      <c r="C26" s="36" t="s">
        <v>857</v>
      </c>
      <c r="D26" s="7" t="s">
        <v>436</v>
      </c>
      <c r="E26" s="6">
        <f t="shared" si="0"/>
        <v>532062</v>
      </c>
      <c r="F26" s="12">
        <v>0</v>
      </c>
      <c r="G26" s="72">
        <v>532062</v>
      </c>
      <c r="H26" s="78"/>
    </row>
    <row r="27" spans="1:8" ht="274.5" customHeight="1">
      <c r="A27" s="32" t="s">
        <v>864</v>
      </c>
      <c r="B27" s="9" t="s">
        <v>865</v>
      </c>
      <c r="C27" s="10" t="s">
        <v>866</v>
      </c>
      <c r="D27" s="7" t="s">
        <v>436</v>
      </c>
      <c r="E27" s="6">
        <f t="shared" si="0"/>
        <v>532062</v>
      </c>
      <c r="F27" s="12">
        <v>0</v>
      </c>
      <c r="G27" s="72">
        <v>532062</v>
      </c>
      <c r="H27" s="80"/>
    </row>
    <row r="28" spans="1:8" ht="274.5" customHeight="1">
      <c r="A28" s="56" t="s">
        <v>1330</v>
      </c>
      <c r="B28" s="9" t="s">
        <v>1331</v>
      </c>
      <c r="C28" s="10" t="s">
        <v>1332</v>
      </c>
      <c r="D28" s="7" t="s">
        <v>180</v>
      </c>
      <c r="E28" s="6">
        <f t="shared" si="0"/>
        <v>546592.62737999996</v>
      </c>
      <c r="F28" s="12">
        <v>0</v>
      </c>
      <c r="G28" s="72">
        <v>546592.62737999996</v>
      </c>
      <c r="H28" s="80"/>
    </row>
    <row r="29" spans="1:8" ht="274.5" customHeight="1">
      <c r="A29" s="56" t="s">
        <v>1333</v>
      </c>
      <c r="B29" s="9" t="s">
        <v>1334</v>
      </c>
      <c r="C29" s="10" t="s">
        <v>1335</v>
      </c>
      <c r="D29" s="7" t="s">
        <v>180</v>
      </c>
      <c r="E29" s="6">
        <f t="shared" si="0"/>
        <v>546592.62737999996</v>
      </c>
      <c r="F29" s="12">
        <v>0</v>
      </c>
      <c r="G29" s="72">
        <v>546592.62737999996</v>
      </c>
      <c r="H29" s="80"/>
    </row>
    <row r="30" spans="1:8" ht="274.5" customHeight="1">
      <c r="A30" s="56" t="s">
        <v>1282</v>
      </c>
      <c r="B30" s="9" t="s">
        <v>1283</v>
      </c>
      <c r="C30" s="10" t="s">
        <v>1284</v>
      </c>
      <c r="D30" s="7" t="s">
        <v>173</v>
      </c>
      <c r="E30" s="6">
        <f t="shared" si="0"/>
        <v>561599.75999999989</v>
      </c>
      <c r="F30" s="12">
        <v>0</v>
      </c>
      <c r="G30" s="72">
        <v>561599.75999999989</v>
      </c>
      <c r="H30" s="80"/>
    </row>
    <row r="31" spans="1:8" ht="274.5" customHeight="1">
      <c r="A31" s="56" t="s">
        <v>1288</v>
      </c>
      <c r="B31" s="9" t="s">
        <v>1289</v>
      </c>
      <c r="C31" s="10" t="s">
        <v>1290</v>
      </c>
      <c r="D31" s="7" t="s">
        <v>173</v>
      </c>
      <c r="E31" s="6">
        <f t="shared" si="0"/>
        <v>561599.75999999989</v>
      </c>
      <c r="F31" s="12">
        <v>0</v>
      </c>
      <c r="G31" s="72">
        <v>561599.75999999989</v>
      </c>
      <c r="H31" s="80"/>
    </row>
    <row r="32" spans="1:8" ht="274.5" customHeight="1">
      <c r="A32" s="56" t="s">
        <v>1303</v>
      </c>
      <c r="B32" s="9" t="s">
        <v>1304</v>
      </c>
      <c r="C32" s="10" t="s">
        <v>1305</v>
      </c>
      <c r="D32" s="7" t="s">
        <v>180</v>
      </c>
      <c r="E32" s="6">
        <f t="shared" si="0"/>
        <v>632577.06539816002</v>
      </c>
      <c r="F32" s="12">
        <v>0</v>
      </c>
      <c r="G32" s="72">
        <v>632577.06539816002</v>
      </c>
      <c r="H32" s="80"/>
    </row>
    <row r="33" spans="1:8" ht="274.5" customHeight="1">
      <c r="A33" s="32" t="s">
        <v>174</v>
      </c>
      <c r="B33" s="9" t="s">
        <v>175</v>
      </c>
      <c r="C33" s="10" t="s">
        <v>176</v>
      </c>
      <c r="D33" s="7" t="s">
        <v>25</v>
      </c>
      <c r="E33" s="6">
        <f t="shared" si="0"/>
        <v>686691.32399999991</v>
      </c>
      <c r="F33" s="12">
        <v>0</v>
      </c>
      <c r="G33" s="72">
        <v>686691.32399999991</v>
      </c>
      <c r="H33" s="80"/>
    </row>
    <row r="34" spans="1:8" ht="274.5" customHeight="1">
      <c r="A34" s="32" t="s">
        <v>177</v>
      </c>
      <c r="B34" s="9" t="s">
        <v>178</v>
      </c>
      <c r="C34" s="10" t="s">
        <v>179</v>
      </c>
      <c r="D34" s="7" t="s">
        <v>25</v>
      </c>
      <c r="E34" s="6">
        <f t="shared" si="0"/>
        <v>686691.32399999991</v>
      </c>
      <c r="F34" s="12">
        <v>0</v>
      </c>
      <c r="G34" s="72">
        <v>686691.32399999991</v>
      </c>
      <c r="H34" s="80"/>
    </row>
    <row r="35" spans="1:8" ht="274.5" customHeight="1">
      <c r="A35" s="56" t="s">
        <v>1237</v>
      </c>
      <c r="B35" s="9" t="s">
        <v>1238</v>
      </c>
      <c r="C35" s="10" t="s">
        <v>1239</v>
      </c>
      <c r="D35" s="7" t="s">
        <v>25</v>
      </c>
      <c r="E35" s="6">
        <f t="shared" si="0"/>
        <v>686691.32399999991</v>
      </c>
      <c r="F35" s="12">
        <v>0</v>
      </c>
      <c r="G35" s="72">
        <v>686691.32399999991</v>
      </c>
      <c r="H35" s="80"/>
    </row>
    <row r="36" spans="1:8" ht="274.5" customHeight="1">
      <c r="A36" s="32" t="s">
        <v>459</v>
      </c>
      <c r="B36" s="9" t="s">
        <v>462</v>
      </c>
      <c r="C36" s="10" t="s">
        <v>463</v>
      </c>
      <c r="D36" s="7" t="s">
        <v>436</v>
      </c>
      <c r="E36" s="6">
        <f t="shared" si="0"/>
        <v>707882</v>
      </c>
      <c r="F36" s="12">
        <v>0</v>
      </c>
      <c r="G36" s="72">
        <v>707882</v>
      </c>
      <c r="H36"/>
    </row>
    <row r="37" spans="1:8" ht="274.5" customHeight="1">
      <c r="A37" s="32" t="s">
        <v>849</v>
      </c>
      <c r="B37" s="17" t="s">
        <v>850</v>
      </c>
      <c r="C37" s="36" t="s">
        <v>851</v>
      </c>
      <c r="D37" s="7" t="s">
        <v>436</v>
      </c>
      <c r="E37" s="6">
        <f t="shared" si="0"/>
        <v>707882</v>
      </c>
      <c r="F37" s="12">
        <v>0</v>
      </c>
      <c r="G37" s="72">
        <v>707882</v>
      </c>
      <c r="H37" s="78"/>
    </row>
    <row r="38" spans="1:8" ht="274.5" customHeight="1">
      <c r="A38" s="56" t="s">
        <v>1285</v>
      </c>
      <c r="B38" s="9" t="s">
        <v>1286</v>
      </c>
      <c r="C38" s="10" t="s">
        <v>1287</v>
      </c>
      <c r="D38" s="7" t="s">
        <v>173</v>
      </c>
      <c r="E38" s="6">
        <f t="shared" si="0"/>
        <v>720181.9659999999</v>
      </c>
      <c r="F38" s="12">
        <v>0</v>
      </c>
      <c r="G38" s="72">
        <v>720181.9659999999</v>
      </c>
      <c r="H38" s="80"/>
    </row>
    <row r="39" spans="1:8" ht="274.5" customHeight="1">
      <c r="A39" s="56" t="s">
        <v>1291</v>
      </c>
      <c r="B39" s="9" t="s">
        <v>1292</v>
      </c>
      <c r="C39" s="10" t="s">
        <v>1293</v>
      </c>
      <c r="D39" s="7" t="s">
        <v>173</v>
      </c>
      <c r="E39" s="6">
        <f t="shared" si="0"/>
        <v>720181.9659999999</v>
      </c>
      <c r="F39" s="12">
        <v>0</v>
      </c>
      <c r="G39" s="72">
        <v>720181.9659999999</v>
      </c>
      <c r="H39" s="80"/>
    </row>
    <row r="40" spans="1:8" ht="274.5" customHeight="1">
      <c r="A40" s="32" t="s">
        <v>868</v>
      </c>
      <c r="B40" s="9" t="s">
        <v>869</v>
      </c>
      <c r="C40" s="10" t="s">
        <v>870</v>
      </c>
      <c r="D40" s="7" t="s">
        <v>181</v>
      </c>
      <c r="E40" s="6">
        <f t="shared" si="0"/>
        <v>788104.0639999999</v>
      </c>
      <c r="F40" s="12">
        <v>0</v>
      </c>
      <c r="G40" s="72">
        <v>788104.0639999999</v>
      </c>
      <c r="H40" s="80"/>
    </row>
    <row r="41" spans="1:8" ht="274.5" customHeight="1">
      <c r="A41" s="32" t="s">
        <v>871</v>
      </c>
      <c r="B41" s="9" t="s">
        <v>872</v>
      </c>
      <c r="C41" s="10" t="s">
        <v>873</v>
      </c>
      <c r="D41" s="7" t="s">
        <v>181</v>
      </c>
      <c r="E41" s="6">
        <f t="shared" si="0"/>
        <v>788104.0639999999</v>
      </c>
      <c r="F41" s="12">
        <v>0</v>
      </c>
      <c r="G41" s="72">
        <v>788104.0639999999</v>
      </c>
      <c r="H41" s="80"/>
    </row>
    <row r="42" spans="1:8" ht="274.5" customHeight="1">
      <c r="A42" s="32" t="s">
        <v>170</v>
      </c>
      <c r="B42" s="17" t="s">
        <v>171</v>
      </c>
      <c r="C42" s="11" t="s">
        <v>172</v>
      </c>
      <c r="D42" s="7" t="s">
        <v>173</v>
      </c>
      <c r="E42" s="6">
        <f t="shared" si="0"/>
        <v>840487.0959999999</v>
      </c>
      <c r="F42" s="12">
        <v>0</v>
      </c>
      <c r="G42" s="72">
        <v>840487.0959999999</v>
      </c>
      <c r="H42" s="78"/>
    </row>
    <row r="43" spans="1:8" ht="274.5" customHeight="1">
      <c r="A43" s="32" t="s">
        <v>852</v>
      </c>
      <c r="B43" s="17" t="s">
        <v>853</v>
      </c>
      <c r="C43" s="36" t="s">
        <v>854</v>
      </c>
      <c r="D43" s="7" t="s">
        <v>436</v>
      </c>
      <c r="E43" s="6">
        <f t="shared" si="0"/>
        <v>896682</v>
      </c>
      <c r="F43" s="12">
        <v>0</v>
      </c>
      <c r="G43" s="72">
        <v>896682</v>
      </c>
      <c r="H43" s="78"/>
    </row>
    <row r="44" spans="1:8" ht="274.5" customHeight="1">
      <c r="A44" s="56" t="s">
        <v>1279</v>
      </c>
      <c r="B44" s="9" t="s">
        <v>1280</v>
      </c>
      <c r="C44" s="10" t="s">
        <v>1281</v>
      </c>
      <c r="D44" s="7" t="s">
        <v>173</v>
      </c>
      <c r="E44" s="6">
        <f t="shared" si="0"/>
        <v>962783.71199999994</v>
      </c>
      <c r="F44" s="12">
        <v>0</v>
      </c>
      <c r="G44" s="72">
        <v>962783.71199999994</v>
      </c>
      <c r="H44" s="81"/>
    </row>
    <row r="45" spans="1:8" ht="274.5" customHeight="1">
      <c r="A45" s="56" t="s">
        <v>1249</v>
      </c>
      <c r="B45" s="9" t="s">
        <v>1250</v>
      </c>
      <c r="C45" s="10" t="s">
        <v>1251</v>
      </c>
      <c r="D45" s="7" t="s">
        <v>867</v>
      </c>
      <c r="E45" s="6">
        <f t="shared" si="0"/>
        <v>1126383.3781512603</v>
      </c>
      <c r="F45" s="12">
        <v>0</v>
      </c>
      <c r="G45" s="72">
        <v>1126383.3781512603</v>
      </c>
      <c r="H45" s="80"/>
    </row>
    <row r="46" spans="1:8" ht="274.5" customHeight="1">
      <c r="A46" s="56" t="s">
        <v>1252</v>
      </c>
      <c r="B46" s="9" t="s">
        <v>1253</v>
      </c>
      <c r="C46" s="10" t="s">
        <v>1254</v>
      </c>
      <c r="D46" s="7" t="s">
        <v>867</v>
      </c>
      <c r="E46" s="6">
        <f t="shared" si="0"/>
        <v>1126383.3781512603</v>
      </c>
      <c r="F46" s="12">
        <v>0</v>
      </c>
      <c r="G46" s="72">
        <v>1126383.3781512603</v>
      </c>
      <c r="H46" s="80"/>
    </row>
    <row r="47" spans="1:8" ht="274.5" customHeight="1">
      <c r="A47" s="56" t="s">
        <v>1270</v>
      </c>
      <c r="B47" s="9" t="s">
        <v>1271</v>
      </c>
      <c r="C47" s="10" t="s">
        <v>1272</v>
      </c>
      <c r="D47" s="7" t="s">
        <v>25</v>
      </c>
      <c r="E47" s="6">
        <f t="shared" si="0"/>
        <v>1151068.625142857</v>
      </c>
      <c r="F47" s="12">
        <v>0</v>
      </c>
      <c r="G47" s="72">
        <v>1151068.625142857</v>
      </c>
      <c r="H47" s="80"/>
    </row>
    <row r="48" spans="1:8" ht="274.5" customHeight="1">
      <c r="A48" s="56" t="s">
        <v>1339</v>
      </c>
      <c r="B48" s="9" t="s">
        <v>1340</v>
      </c>
      <c r="C48" s="10" t="s">
        <v>1341</v>
      </c>
      <c r="D48" s="7" t="s">
        <v>25</v>
      </c>
      <c r="E48" s="6">
        <f t="shared" si="0"/>
        <v>1151068.625142857</v>
      </c>
      <c r="F48" s="12">
        <v>0</v>
      </c>
      <c r="G48" s="72">
        <v>1151068.625142857</v>
      </c>
      <c r="H48" s="80"/>
    </row>
    <row r="49" spans="1:8" ht="274.5" customHeight="1">
      <c r="A49" s="56" t="s">
        <v>1342</v>
      </c>
      <c r="B49" s="9" t="s">
        <v>1343</v>
      </c>
      <c r="C49" s="10" t="s">
        <v>1344</v>
      </c>
      <c r="D49" s="7" t="s">
        <v>25</v>
      </c>
      <c r="E49" s="6">
        <f t="shared" si="0"/>
        <v>1151068.625142857</v>
      </c>
      <c r="F49" s="12">
        <v>0</v>
      </c>
      <c r="G49" s="72">
        <v>1151068.625142857</v>
      </c>
      <c r="H49" s="80"/>
    </row>
    <row r="50" spans="1:8" ht="274.5" customHeight="1">
      <c r="A50" s="56" t="s">
        <v>1297</v>
      </c>
      <c r="B50" s="9" t="s">
        <v>1298</v>
      </c>
      <c r="C50" s="10" t="s">
        <v>1299</v>
      </c>
      <c r="D50" s="7" t="s">
        <v>173</v>
      </c>
      <c r="E50" s="6">
        <f t="shared" ref="E50:E58" si="1">G50/1.19</f>
        <v>1309369.6470588234</v>
      </c>
      <c r="F50" s="12">
        <v>0.19</v>
      </c>
      <c r="G50" s="72">
        <v>1558149.8799999997</v>
      </c>
      <c r="H50" s="80"/>
    </row>
    <row r="51" spans="1:8" ht="274.5" customHeight="1">
      <c r="A51" s="56" t="s">
        <v>1300</v>
      </c>
      <c r="B51" s="9" t="s">
        <v>1301</v>
      </c>
      <c r="C51" s="10" t="s">
        <v>1302</v>
      </c>
      <c r="D51" s="7" t="s">
        <v>173</v>
      </c>
      <c r="E51" s="6">
        <f t="shared" si="1"/>
        <v>1309369.6470588234</v>
      </c>
      <c r="F51" s="12">
        <v>0.19</v>
      </c>
      <c r="G51" s="72">
        <v>1558149.8799999997</v>
      </c>
      <c r="H51" s="80"/>
    </row>
    <row r="52" spans="1:8" ht="274.5" customHeight="1">
      <c r="A52" s="56" t="s">
        <v>1267</v>
      </c>
      <c r="B52" s="9" t="s">
        <v>1268</v>
      </c>
      <c r="C52" s="10" t="s">
        <v>1269</v>
      </c>
      <c r="D52" s="7" t="s">
        <v>181</v>
      </c>
      <c r="E52" s="6">
        <f t="shared" si="1"/>
        <v>1438425.8079600001</v>
      </c>
      <c r="F52" s="12">
        <v>0.19</v>
      </c>
      <c r="G52" s="72">
        <v>1711726.7114724</v>
      </c>
      <c r="H52" s="80"/>
    </row>
    <row r="53" spans="1:8" ht="274.5" customHeight="1">
      <c r="A53" s="56" t="s">
        <v>1273</v>
      </c>
      <c r="B53" s="9" t="s">
        <v>1274</v>
      </c>
      <c r="C53" s="10" t="s">
        <v>1275</v>
      </c>
      <c r="D53" s="7" t="s">
        <v>25</v>
      </c>
      <c r="E53" s="6">
        <f t="shared" si="1"/>
        <v>1507132.6890756302</v>
      </c>
      <c r="F53" s="12">
        <v>0.19</v>
      </c>
      <c r="G53" s="72">
        <v>1793487.8999999997</v>
      </c>
      <c r="H53" s="80"/>
    </row>
    <row r="54" spans="1:8" ht="274.5" customHeight="1">
      <c r="A54" s="56" t="s">
        <v>1345</v>
      </c>
      <c r="B54" s="9" t="s">
        <v>1346</v>
      </c>
      <c r="C54" s="10" t="s">
        <v>1347</v>
      </c>
      <c r="D54" s="7" t="s">
        <v>25</v>
      </c>
      <c r="E54" s="6">
        <f t="shared" si="1"/>
        <v>1507132.6890756302</v>
      </c>
      <c r="F54" s="12">
        <v>0.19</v>
      </c>
      <c r="G54" s="72">
        <v>1793487.8999999997</v>
      </c>
      <c r="H54" s="80"/>
    </row>
    <row r="55" spans="1:8" ht="274.5" customHeight="1">
      <c r="A55" s="56" t="s">
        <v>1261</v>
      </c>
      <c r="B55" s="9" t="s">
        <v>1262</v>
      </c>
      <c r="C55" s="10" t="s">
        <v>1263</v>
      </c>
      <c r="D55" s="7" t="s">
        <v>181</v>
      </c>
      <c r="E55" s="6">
        <f t="shared" si="1"/>
        <v>2076800</v>
      </c>
      <c r="F55" s="12">
        <v>0.19</v>
      </c>
      <c r="G55" s="72">
        <v>2471392</v>
      </c>
      <c r="H55" s="80"/>
    </row>
    <row r="56" spans="1:8" ht="274.5" customHeight="1">
      <c r="A56" s="56" t="s">
        <v>1264</v>
      </c>
      <c r="B56" s="9" t="s">
        <v>1265</v>
      </c>
      <c r="C56" s="10" t="s">
        <v>1266</v>
      </c>
      <c r="D56" s="7" t="s">
        <v>181</v>
      </c>
      <c r="E56" s="6">
        <f t="shared" si="1"/>
        <v>2076800</v>
      </c>
      <c r="F56" s="12">
        <v>0.19</v>
      </c>
      <c r="G56" s="72">
        <v>2471392</v>
      </c>
      <c r="H56" s="80"/>
    </row>
    <row r="57" spans="1:8" ht="274.5" customHeight="1">
      <c r="A57" s="56" t="s">
        <v>1234</v>
      </c>
      <c r="B57" s="9" t="s">
        <v>1235</v>
      </c>
      <c r="C57" s="10" t="s">
        <v>1236</v>
      </c>
      <c r="D57" s="7" t="s">
        <v>25</v>
      </c>
      <c r="E57" s="6">
        <f t="shared" si="1"/>
        <v>2117540.0096806721</v>
      </c>
      <c r="F57" s="12">
        <v>0.19</v>
      </c>
      <c r="G57" s="72">
        <v>2519872.6115199998</v>
      </c>
      <c r="H57" s="80"/>
    </row>
    <row r="58" spans="1:8" ht="274.5" customHeight="1">
      <c r="A58" s="32" t="s">
        <v>880</v>
      </c>
      <c r="B58" s="9" t="s">
        <v>881</v>
      </c>
      <c r="C58" s="10" t="s">
        <v>882</v>
      </c>
      <c r="D58" s="7" t="s">
        <v>25</v>
      </c>
      <c r="E58" s="6">
        <f t="shared" si="1"/>
        <v>2477062.5247058822</v>
      </c>
      <c r="F58" s="12">
        <v>0.19</v>
      </c>
      <c r="G58" s="72">
        <v>2947704.4043999999</v>
      </c>
      <c r="H58" s="80"/>
    </row>
  </sheetData>
  <autoFilter ref="A1:H58" xr:uid="{A55430E7-63AD-4CA2-BB45-6A8E8FD5EE2B}">
    <sortState xmlns:xlrd2="http://schemas.microsoft.com/office/spreadsheetml/2017/richdata2" ref="A2:H58">
      <sortCondition ref="G1:G58"/>
    </sortState>
  </autoFilter>
  <conditionalFormatting sqref="A2:A9 A13:A15">
    <cfRule type="expression" dxfId="17" priority="89">
      <formula>$AD2="%DTO"</formula>
    </cfRule>
  </conditionalFormatting>
  <conditionalFormatting sqref="A10:A12">
    <cfRule type="expression" dxfId="16" priority="71">
      <formula>$AI10="%DTO"</formula>
    </cfRule>
  </conditionalFormatting>
  <conditionalFormatting sqref="A16">
    <cfRule type="expression" dxfId="15" priority="72">
      <formula>$AG16="%DTO"</formula>
    </cfRule>
  </conditionalFormatting>
  <conditionalFormatting sqref="A17:A20">
    <cfRule type="expression" dxfId="14" priority="46">
      <formula>$AB17="%DTO"</formula>
    </cfRule>
  </conditionalFormatting>
  <conditionalFormatting sqref="A21:A22">
    <cfRule type="expression" dxfId="13" priority="27">
      <formula>$AE21="%DTO"</formula>
    </cfRule>
  </conditionalFormatting>
  <conditionalFormatting sqref="A23:A58">
    <cfRule type="expression" dxfId="12" priority="25">
      <formula>$AC23="%DTO"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dimension ref="A1:I18"/>
  <sheetViews>
    <sheetView zoomScale="56" zoomScaleNormal="56" workbookViewId="0">
      <pane ySplit="1" topLeftCell="A2" activePane="bottomLeft" state="frozen"/>
      <selection activeCell="C1" sqref="C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64.75" customHeight="1">
      <c r="A2" s="34" t="s">
        <v>1219</v>
      </c>
      <c r="B2" s="17" t="s">
        <v>1220</v>
      </c>
      <c r="C2" s="11" t="s">
        <v>1221</v>
      </c>
      <c r="D2" s="7" t="s">
        <v>1218</v>
      </c>
      <c r="E2" s="6">
        <f>G2/1.19</f>
        <v>685955.25179999997</v>
      </c>
      <c r="F2" s="4">
        <v>0.19</v>
      </c>
      <c r="G2" s="72">
        <v>816286.74964199995</v>
      </c>
      <c r="H2" s="5"/>
      <c r="I2" s="73">
        <v>1.18</v>
      </c>
    </row>
    <row r="3" spans="1:9" s="8" customFormat="1" ht="264.75" customHeight="1">
      <c r="A3" s="34" t="s">
        <v>1215</v>
      </c>
      <c r="B3" s="17" t="s">
        <v>1216</v>
      </c>
      <c r="C3" s="11" t="s">
        <v>1217</v>
      </c>
      <c r="D3" s="7" t="s">
        <v>1218</v>
      </c>
      <c r="E3" s="6">
        <f>G3/1.19</f>
        <v>822895.89199999999</v>
      </c>
      <c r="F3" s="4">
        <v>0.19</v>
      </c>
      <c r="G3" s="72">
        <v>979246.11147999996</v>
      </c>
      <c r="H3" s="5"/>
    </row>
    <row r="4" spans="1:9" s="8" customFormat="1" ht="264.75" customHeight="1">
      <c r="A4" s="32" t="s">
        <v>1225</v>
      </c>
      <c r="B4" s="17" t="s">
        <v>1226</v>
      </c>
      <c r="C4" s="36" t="s">
        <v>1227</v>
      </c>
      <c r="D4" s="7" t="s">
        <v>1218</v>
      </c>
      <c r="E4" s="6">
        <f>G4/1.19</f>
        <v>1387662.0758</v>
      </c>
      <c r="F4" s="4">
        <v>0.19</v>
      </c>
      <c r="G4" s="72">
        <v>1651317.870202</v>
      </c>
      <c r="H4" s="5"/>
    </row>
    <row r="5" spans="1:9" s="8" customFormat="1" ht="264.75" customHeight="1">
      <c r="A5" s="32" t="s">
        <v>831</v>
      </c>
      <c r="B5" s="17" t="s">
        <v>832</v>
      </c>
      <c r="C5" s="36" t="s">
        <v>833</v>
      </c>
      <c r="D5" s="7" t="s">
        <v>183</v>
      </c>
      <c r="E5" s="6">
        <f>G5</f>
        <v>1836612.4867999998</v>
      </c>
      <c r="F5" s="12">
        <v>0</v>
      </c>
      <c r="G5" s="72">
        <v>1836612.4867999998</v>
      </c>
      <c r="H5" s="5"/>
    </row>
    <row r="6" spans="1:9" ht="262.5" customHeight="1">
      <c r="A6" s="32" t="s">
        <v>840</v>
      </c>
      <c r="B6" s="17" t="s">
        <v>841</v>
      </c>
      <c r="C6" s="36" t="s">
        <v>842</v>
      </c>
      <c r="D6" s="7" t="s">
        <v>475</v>
      </c>
      <c r="E6" s="6">
        <f>G6</f>
        <v>1839175.848</v>
      </c>
      <c r="F6" s="12">
        <v>0</v>
      </c>
      <c r="G6" s="72">
        <v>1839175.848</v>
      </c>
      <c r="H6" s="5"/>
      <c r="I6" s="8"/>
    </row>
    <row r="7" spans="1:9" ht="281.25" customHeight="1">
      <c r="A7" s="34" t="s">
        <v>1222</v>
      </c>
      <c r="B7" s="17" t="s">
        <v>1223</v>
      </c>
      <c r="C7" s="11" t="s">
        <v>1224</v>
      </c>
      <c r="D7" s="7" t="s">
        <v>1218</v>
      </c>
      <c r="E7" s="6">
        <f>G7/1.19</f>
        <v>1564169.0245999999</v>
      </c>
      <c r="F7" s="4">
        <v>0.19</v>
      </c>
      <c r="G7" s="72">
        <v>1861361.1392739997</v>
      </c>
      <c r="H7" s="5"/>
      <c r="I7" s="8"/>
    </row>
    <row r="8" spans="1:9" s="8" customFormat="1" ht="264.75" customHeight="1">
      <c r="A8" s="32" t="s">
        <v>843</v>
      </c>
      <c r="B8" s="17" t="s">
        <v>844</v>
      </c>
      <c r="C8" s="36" t="s">
        <v>845</v>
      </c>
      <c r="D8" s="7" t="s">
        <v>475</v>
      </c>
      <c r="E8" s="6">
        <f t="shared" ref="E8:E17" si="0">G8</f>
        <v>1930985.7479999999</v>
      </c>
      <c r="F8" s="12">
        <v>0</v>
      </c>
      <c r="G8" s="72">
        <v>1930985.7479999999</v>
      </c>
      <c r="H8" s="5"/>
    </row>
    <row r="9" spans="1:9" ht="209.25" customHeight="1">
      <c r="A9" s="32" t="s">
        <v>1209</v>
      </c>
      <c r="B9" s="17" t="s">
        <v>1210</v>
      </c>
      <c r="C9" s="36" t="s">
        <v>1211</v>
      </c>
      <c r="D9" s="7" t="s">
        <v>475</v>
      </c>
      <c r="E9" s="6">
        <f t="shared" si="0"/>
        <v>2095297.3259999999</v>
      </c>
      <c r="F9" s="12">
        <v>0</v>
      </c>
      <c r="G9" s="72">
        <v>2095297.3259999999</v>
      </c>
      <c r="H9" s="5"/>
      <c r="I9" s="8"/>
    </row>
    <row r="10" spans="1:9" ht="237" customHeight="1">
      <c r="A10" s="32" t="s">
        <v>834</v>
      </c>
      <c r="B10" s="17" t="s">
        <v>835</v>
      </c>
      <c r="C10" s="36" t="s">
        <v>836</v>
      </c>
      <c r="D10" s="7" t="s">
        <v>182</v>
      </c>
      <c r="E10" s="6">
        <f t="shared" si="0"/>
        <v>2208599.3566000001</v>
      </c>
      <c r="F10" s="12">
        <v>0</v>
      </c>
      <c r="G10" s="72">
        <v>2208599.3566000001</v>
      </c>
      <c r="H10" s="5"/>
    </row>
    <row r="11" spans="1:9" ht="240.75" customHeight="1">
      <c r="A11" s="32" t="s">
        <v>837</v>
      </c>
      <c r="B11" s="17" t="s">
        <v>838</v>
      </c>
      <c r="C11" s="36" t="s">
        <v>839</v>
      </c>
      <c r="D11" s="7" t="s">
        <v>182</v>
      </c>
      <c r="E11" s="6">
        <f t="shared" si="0"/>
        <v>2219665.9394</v>
      </c>
      <c r="F11" s="12">
        <v>0</v>
      </c>
      <c r="G11" s="72">
        <v>2219665.9394</v>
      </c>
      <c r="H11" s="5"/>
    </row>
    <row r="12" spans="1:9" ht="252" customHeight="1">
      <c r="A12" s="32" t="s">
        <v>1228</v>
      </c>
      <c r="B12" s="17" t="s">
        <v>1229</v>
      </c>
      <c r="C12" s="36" t="s">
        <v>1230</v>
      </c>
      <c r="D12" s="7" t="s">
        <v>182</v>
      </c>
      <c r="E12" s="6">
        <f t="shared" si="0"/>
        <v>2324503.1809999999</v>
      </c>
      <c r="F12" s="12">
        <v>0</v>
      </c>
      <c r="G12" s="72">
        <v>2324503.1809999999</v>
      </c>
      <c r="H12" s="5"/>
    </row>
    <row r="13" spans="1:9" ht="252" customHeight="1">
      <c r="A13" s="32" t="s">
        <v>471</v>
      </c>
      <c r="B13" s="17" t="s">
        <v>472</v>
      </c>
      <c r="C13" s="36" t="s">
        <v>473</v>
      </c>
      <c r="D13" s="7" t="s">
        <v>475</v>
      </c>
      <c r="E13" s="6">
        <f t="shared" si="0"/>
        <v>2327084.1359999999</v>
      </c>
      <c r="F13" s="12">
        <v>0</v>
      </c>
      <c r="G13" s="72">
        <v>2327084.1359999999</v>
      </c>
      <c r="H13" s="5"/>
    </row>
    <row r="14" spans="1:9" ht="252" customHeight="1">
      <c r="A14" s="32" t="s">
        <v>1231</v>
      </c>
      <c r="B14" s="17" t="s">
        <v>1232</v>
      </c>
      <c r="C14" s="36" t="s">
        <v>1233</v>
      </c>
      <c r="D14" s="7" t="s">
        <v>182</v>
      </c>
      <c r="E14" s="6">
        <f t="shared" si="0"/>
        <v>2438776.977</v>
      </c>
      <c r="F14" s="12">
        <v>0</v>
      </c>
      <c r="G14" s="72">
        <v>2438776.977</v>
      </c>
      <c r="H14" s="5"/>
    </row>
    <row r="15" spans="1:9" ht="227.25" customHeight="1">
      <c r="A15" s="32" t="s">
        <v>1206</v>
      </c>
      <c r="B15" s="17" t="s">
        <v>1207</v>
      </c>
      <c r="C15" s="36" t="s">
        <v>1208</v>
      </c>
      <c r="D15" s="7" t="s">
        <v>182</v>
      </c>
      <c r="E15" s="6">
        <f t="shared" si="0"/>
        <v>2457943.2331999997</v>
      </c>
      <c r="F15" s="12">
        <v>0</v>
      </c>
      <c r="G15" s="72">
        <v>2457943.2331999997</v>
      </c>
      <c r="H15" s="5"/>
    </row>
    <row r="16" spans="1:9" ht="247.5" customHeight="1">
      <c r="A16" s="32" t="s">
        <v>918</v>
      </c>
      <c r="B16" s="17" t="s">
        <v>919</v>
      </c>
      <c r="C16" s="36" t="s">
        <v>920</v>
      </c>
      <c r="D16" s="7" t="s">
        <v>475</v>
      </c>
      <c r="E16" s="6">
        <f t="shared" si="0"/>
        <v>3364989.91542</v>
      </c>
      <c r="F16" s="12">
        <v>0</v>
      </c>
      <c r="G16" s="72">
        <v>3364989.91542</v>
      </c>
      <c r="H16" s="5"/>
    </row>
    <row r="17" spans="1:8" ht="310.5" customHeight="1">
      <c r="A17" s="32" t="s">
        <v>918</v>
      </c>
      <c r="B17" s="17" t="s">
        <v>919</v>
      </c>
      <c r="C17" s="36" t="s">
        <v>920</v>
      </c>
      <c r="D17" s="7" t="s">
        <v>475</v>
      </c>
      <c r="E17" s="6">
        <f t="shared" si="0"/>
        <v>3364989.91542</v>
      </c>
      <c r="F17" s="12">
        <v>0</v>
      </c>
      <c r="G17" s="72">
        <v>3364989.91542</v>
      </c>
      <c r="H17" s="5"/>
    </row>
    <row r="18" spans="1:8" ht="260.25" customHeight="1">
      <c r="A18" s="32" t="s">
        <v>1212</v>
      </c>
      <c r="B18" s="17" t="s">
        <v>1213</v>
      </c>
      <c r="C18" s="36" t="s">
        <v>1214</v>
      </c>
      <c r="D18" s="7" t="s">
        <v>182</v>
      </c>
      <c r="E18" s="6">
        <f>G18/1.19</f>
        <v>3816592.3067999999</v>
      </c>
      <c r="F18" s="12">
        <v>0.19</v>
      </c>
      <c r="G18" s="72">
        <v>4541744.8450919995</v>
      </c>
      <c r="H18" s="5"/>
    </row>
  </sheetData>
  <autoFilter ref="A1:H18" xr:uid="{266A394E-353D-4FF4-BF8F-474EDD764E8D}">
    <sortState xmlns:xlrd2="http://schemas.microsoft.com/office/spreadsheetml/2017/richdata2" ref="A2:H18">
      <sortCondition ref="G1:G18"/>
    </sortState>
  </autoFilter>
  <conditionalFormatting sqref="A2:A3 A6:A7">
    <cfRule type="expression" dxfId="11" priority="95">
      <formula>$AD2="%DTO"</formula>
    </cfRule>
  </conditionalFormatting>
  <conditionalFormatting sqref="A4">
    <cfRule type="expression" dxfId="10" priority="75">
      <formula>$AC4="%DTO"</formula>
    </cfRule>
  </conditionalFormatting>
  <conditionalFormatting sqref="A5">
    <cfRule type="expression" dxfId="9" priority="58">
      <formula>$AE5="%DTO"</formula>
    </cfRule>
  </conditionalFormatting>
  <conditionalFormatting sqref="A8">
    <cfRule type="expression" dxfId="8" priority="56">
      <formula>$AC8="%DTO"</formula>
    </cfRule>
  </conditionalFormatting>
  <conditionalFormatting sqref="A9">
    <cfRule type="expression" dxfId="7" priority="41">
      <formula>$AG9="%DTO"</formula>
    </cfRule>
  </conditionalFormatting>
  <conditionalFormatting sqref="A10:A14">
    <cfRule type="expression" dxfId="6" priority="22">
      <formula>$AE10="%DTO"</formula>
    </cfRule>
  </conditionalFormatting>
  <conditionalFormatting sqref="A15:A17">
    <cfRule type="expression" dxfId="5" priority="23">
      <formula>$AJ15="%DTO"</formula>
    </cfRule>
  </conditionalFormatting>
  <conditionalFormatting sqref="A18">
    <cfRule type="expression" dxfId="4" priority="24">
      <formula>$AE18="%DTO"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I11"/>
  <sheetViews>
    <sheetView zoomScale="56" zoomScaleNormal="56" workbookViewId="0">
      <pane ySplit="1" topLeftCell="A9"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906</v>
      </c>
      <c r="B2" s="9" t="s">
        <v>949</v>
      </c>
      <c r="C2" s="10" t="s">
        <v>907</v>
      </c>
      <c r="D2" s="7" t="s">
        <v>908</v>
      </c>
      <c r="E2" s="6">
        <f t="shared" ref="E2:E11" si="0">G2/1.19</f>
        <v>2003.3906633906636</v>
      </c>
      <c r="F2" s="12">
        <v>0.19</v>
      </c>
      <c r="G2" s="72">
        <v>2384.0348894348895</v>
      </c>
      <c r="H2" s="59"/>
      <c r="I2" s="75">
        <v>1.18</v>
      </c>
    </row>
    <row r="3" spans="1:9" ht="237.75" customHeight="1">
      <c r="A3" s="32" t="s">
        <v>899</v>
      </c>
      <c r="B3" s="9" t="s">
        <v>900</v>
      </c>
      <c r="C3" s="10" t="s">
        <v>901</v>
      </c>
      <c r="D3" s="7" t="s">
        <v>902</v>
      </c>
      <c r="E3" s="6">
        <f t="shared" si="0"/>
        <v>9343.9152258784143</v>
      </c>
      <c r="F3" s="12">
        <v>0.19</v>
      </c>
      <c r="G3" s="72">
        <v>11119.259118795313</v>
      </c>
      <c r="H3" s="59"/>
    </row>
    <row r="4" spans="1:9" ht="237.75" customHeight="1">
      <c r="A4" s="32" t="s">
        <v>1639</v>
      </c>
      <c r="B4" s="9" t="s">
        <v>1640</v>
      </c>
      <c r="C4" s="10" t="s">
        <v>1641</v>
      </c>
      <c r="D4" s="7" t="s">
        <v>7</v>
      </c>
      <c r="E4" s="6">
        <f t="shared" si="0"/>
        <v>72116.119174942694</v>
      </c>
      <c r="F4" s="12">
        <v>0.19</v>
      </c>
      <c r="G4" s="72">
        <v>85818.181818181809</v>
      </c>
      <c r="H4" s="23"/>
    </row>
    <row r="5" spans="1:9" ht="237.75" customHeight="1">
      <c r="A5" s="32" t="s">
        <v>892</v>
      </c>
      <c r="B5" s="9" t="s">
        <v>893</v>
      </c>
      <c r="C5" s="10" t="s">
        <v>894</v>
      </c>
      <c r="D5" s="7" t="s">
        <v>891</v>
      </c>
      <c r="E5" s="6">
        <f t="shared" si="0"/>
        <v>102679.82936363635</v>
      </c>
      <c r="F5" s="12">
        <v>0.19</v>
      </c>
      <c r="G5" s="72">
        <v>122188.99694272726</v>
      </c>
      <c r="H5" s="23"/>
    </row>
    <row r="6" spans="1:9" ht="237.75" customHeight="1">
      <c r="A6" s="32" t="s">
        <v>895</v>
      </c>
      <c r="B6" s="9" t="s">
        <v>896</v>
      </c>
      <c r="C6" s="10" t="s">
        <v>897</v>
      </c>
      <c r="D6" s="7" t="s">
        <v>891</v>
      </c>
      <c r="E6" s="6">
        <f t="shared" si="0"/>
        <v>102679.82936363635</v>
      </c>
      <c r="F6" s="12">
        <v>0.19</v>
      </c>
      <c r="G6" s="72">
        <v>122188.99694272726</v>
      </c>
      <c r="H6" s="23"/>
    </row>
    <row r="7" spans="1:9" ht="237.75" customHeight="1">
      <c r="A7" s="32" t="s">
        <v>1636</v>
      </c>
      <c r="B7" s="9" t="s">
        <v>1637</v>
      </c>
      <c r="C7" s="10" t="s">
        <v>1638</v>
      </c>
      <c r="D7" s="7" t="s">
        <v>7</v>
      </c>
      <c r="E7" s="6">
        <f t="shared" si="0"/>
        <v>105169.34046345808</v>
      </c>
      <c r="F7" s="12">
        <v>0.19</v>
      </c>
      <c r="G7" s="72">
        <v>125151.51515151511</v>
      </c>
      <c r="H7" s="23"/>
    </row>
    <row r="8" spans="1:9" ht="237.75" customHeight="1">
      <c r="A8" s="32" t="s">
        <v>1629</v>
      </c>
      <c r="B8" s="9" t="s">
        <v>1630</v>
      </c>
      <c r="C8" s="10" t="s">
        <v>1631</v>
      </c>
      <c r="D8" s="7" t="s">
        <v>1632</v>
      </c>
      <c r="E8" s="6">
        <f t="shared" si="0"/>
        <v>145498.77769289532</v>
      </c>
      <c r="F8" s="12">
        <v>0.19</v>
      </c>
      <c r="G8" s="72">
        <v>173143.54545454544</v>
      </c>
      <c r="H8" s="23"/>
    </row>
    <row r="9" spans="1:9" ht="225.75" customHeight="1">
      <c r="A9" s="32" t="s">
        <v>888</v>
      </c>
      <c r="B9" s="17" t="s">
        <v>889</v>
      </c>
      <c r="C9" s="11" t="s">
        <v>890</v>
      </c>
      <c r="D9" s="7" t="s">
        <v>7</v>
      </c>
      <c r="E9" s="6">
        <f t="shared" si="0"/>
        <v>195314.4894321365</v>
      </c>
      <c r="F9" s="4">
        <v>0.19</v>
      </c>
      <c r="G9" s="72">
        <v>232424.24242424243</v>
      </c>
      <c r="H9" s="5"/>
    </row>
    <row r="10" spans="1:9" ht="237.75" customHeight="1">
      <c r="A10" s="32" t="s">
        <v>903</v>
      </c>
      <c r="B10" s="17" t="s">
        <v>904</v>
      </c>
      <c r="C10" s="11" t="s">
        <v>905</v>
      </c>
      <c r="D10" s="7" t="s">
        <v>898</v>
      </c>
      <c r="E10" s="6">
        <f t="shared" si="0"/>
        <v>217459.13506493505</v>
      </c>
      <c r="F10" s="12">
        <v>0.19</v>
      </c>
      <c r="G10" s="72">
        <v>258776.3707272727</v>
      </c>
      <c r="H10" s="5"/>
    </row>
    <row r="11" spans="1:9" ht="237.75" customHeight="1">
      <c r="A11" s="32" t="s">
        <v>1633</v>
      </c>
      <c r="B11" s="9" t="s">
        <v>1634</v>
      </c>
      <c r="C11" s="10" t="s">
        <v>1635</v>
      </c>
      <c r="D11" s="7" t="s">
        <v>891</v>
      </c>
      <c r="E11" s="6">
        <f t="shared" si="0"/>
        <v>265391.82582123764</v>
      </c>
      <c r="F11" s="12">
        <v>0.19</v>
      </c>
      <c r="G11" s="72">
        <v>315816.27272727276</v>
      </c>
      <c r="H11" s="23"/>
    </row>
  </sheetData>
  <autoFilter ref="A1:H11" xr:uid="{9F3180F5-C0D2-4569-BFDA-87DD54E29F4E}">
    <sortState xmlns:xlrd2="http://schemas.microsoft.com/office/spreadsheetml/2017/richdata2" ref="A2:H11">
      <sortCondition ref="G1:G11"/>
    </sortState>
  </autoFilter>
  <conditionalFormatting sqref="A2:A3 A8">
    <cfRule type="expression" dxfId="3" priority="79">
      <formula>$Z2="%DTO"</formula>
    </cfRule>
  </conditionalFormatting>
  <conditionalFormatting sqref="A4:A7">
    <cfRule type="expression" dxfId="2" priority="25">
      <formula>$Z4="%DTO"</formula>
    </cfRule>
  </conditionalFormatting>
  <conditionalFormatting sqref="A9:A11">
    <cfRule type="expression" dxfId="1" priority="72">
      <formula>$V9="%DTO"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8"/>
  <sheetViews>
    <sheetView zoomScale="56" zoomScaleNormal="56" workbookViewId="0">
      <pane ySplit="1" topLeftCell="A6" activePane="bottomLeft" state="frozen"/>
      <selection activeCell="D1" sqref="D1"/>
      <selection pane="bottomLeft" activeCell="L2" sqref="L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57" t="s">
        <v>945</v>
      </c>
      <c r="B2" s="16" t="s">
        <v>946</v>
      </c>
      <c r="C2" s="13" t="s">
        <v>947</v>
      </c>
      <c r="D2" s="7" t="s">
        <v>948</v>
      </c>
      <c r="E2" s="6">
        <f t="shared" ref="E2:E8" si="0">G2/1.19</f>
        <v>166985.34</v>
      </c>
      <c r="F2" s="4">
        <v>0.19</v>
      </c>
      <c r="G2" s="72">
        <v>198712.5546</v>
      </c>
      <c r="H2" s="5"/>
      <c r="I2" s="75">
        <v>1.18</v>
      </c>
    </row>
    <row r="3" spans="1:9" ht="237.75" customHeight="1">
      <c r="A3" s="57" t="s">
        <v>928</v>
      </c>
      <c r="B3" s="16" t="s">
        <v>929</v>
      </c>
      <c r="C3" s="13" t="s">
        <v>930</v>
      </c>
      <c r="D3" s="7" t="s">
        <v>927</v>
      </c>
      <c r="E3" s="6">
        <f t="shared" si="0"/>
        <v>513300</v>
      </c>
      <c r="F3" s="60">
        <v>0.19</v>
      </c>
      <c r="G3" s="72">
        <v>610827</v>
      </c>
      <c r="H3" s="5"/>
    </row>
    <row r="4" spans="1:9" ht="237.75" customHeight="1">
      <c r="A4" s="57" t="s">
        <v>938</v>
      </c>
      <c r="B4" s="16" t="s">
        <v>939</v>
      </c>
      <c r="C4" s="13" t="s">
        <v>940</v>
      </c>
      <c r="D4" s="7" t="s">
        <v>927</v>
      </c>
      <c r="E4" s="6">
        <f t="shared" si="0"/>
        <v>584100</v>
      </c>
      <c r="F4" s="60">
        <v>0.19</v>
      </c>
      <c r="G4" s="72">
        <v>695079</v>
      </c>
      <c r="H4" s="5"/>
    </row>
    <row r="5" spans="1:9" ht="237.75" customHeight="1">
      <c r="A5" s="57" t="s">
        <v>934</v>
      </c>
      <c r="B5" s="16" t="s">
        <v>935</v>
      </c>
      <c r="C5" s="13" t="s">
        <v>936</v>
      </c>
      <c r="D5" s="7" t="s">
        <v>937</v>
      </c>
      <c r="E5" s="6">
        <f t="shared" si="0"/>
        <v>601800</v>
      </c>
      <c r="F5" s="60">
        <v>0.19</v>
      </c>
      <c r="G5" s="72">
        <v>716142</v>
      </c>
      <c r="H5" s="5"/>
    </row>
    <row r="6" spans="1:9" ht="237.75" customHeight="1">
      <c r="A6" s="57" t="s">
        <v>931</v>
      </c>
      <c r="B6" s="16" t="s">
        <v>932</v>
      </c>
      <c r="C6" s="13" t="s">
        <v>933</v>
      </c>
      <c r="D6" s="7" t="s">
        <v>927</v>
      </c>
      <c r="E6" s="6">
        <f t="shared" si="0"/>
        <v>601800</v>
      </c>
      <c r="F6" s="60">
        <v>0.19</v>
      </c>
      <c r="G6" s="72">
        <v>716142</v>
      </c>
      <c r="H6" s="5"/>
    </row>
    <row r="7" spans="1:9" ht="237.75" customHeight="1">
      <c r="A7" s="57" t="s">
        <v>924</v>
      </c>
      <c r="B7" s="16" t="s">
        <v>925</v>
      </c>
      <c r="C7" s="13" t="s">
        <v>926</v>
      </c>
      <c r="D7" s="7" t="s">
        <v>927</v>
      </c>
      <c r="E7" s="6">
        <f t="shared" si="0"/>
        <v>649000</v>
      </c>
      <c r="F7" s="4">
        <v>0.19</v>
      </c>
      <c r="G7" s="72">
        <v>772310</v>
      </c>
      <c r="H7" s="5"/>
    </row>
    <row r="8" spans="1:9" ht="225.75" customHeight="1">
      <c r="A8" s="57" t="s">
        <v>941</v>
      </c>
      <c r="B8" s="16" t="s">
        <v>942</v>
      </c>
      <c r="C8" s="13" t="s">
        <v>943</v>
      </c>
      <c r="D8" s="7" t="s">
        <v>944</v>
      </c>
      <c r="E8" s="6">
        <f t="shared" si="0"/>
        <v>927539</v>
      </c>
      <c r="F8" s="60">
        <v>0.19</v>
      </c>
      <c r="G8" s="72">
        <v>1103771.4099999999</v>
      </c>
      <c r="H8" s="5"/>
    </row>
  </sheetData>
  <autoFilter ref="A1:H8" xr:uid="{A803E86D-486B-4780-9189-925D45C59E09}">
    <sortState xmlns:xlrd2="http://schemas.microsoft.com/office/spreadsheetml/2017/richdata2" ref="A2:H8">
      <sortCondition ref="G1:G8"/>
    </sortState>
  </autoFilter>
  <conditionalFormatting sqref="A2:A8">
    <cfRule type="expression" dxfId="0" priority="58">
      <formula>$AA2="%DTO"</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65"/>
  <sheetViews>
    <sheetView zoomScale="69" zoomScaleNormal="69" workbookViewId="0">
      <pane ySplit="1" topLeftCell="A2" activePane="bottomLeft" state="frozen"/>
      <selection activeCell="D1" sqref="D1"/>
      <selection pane="bottomLeft" activeCell="B2" sqref="B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275</v>
      </c>
      <c r="B2" s="9" t="s">
        <v>293</v>
      </c>
      <c r="C2" s="10" t="s">
        <v>294</v>
      </c>
      <c r="D2" s="7" t="s">
        <v>7</v>
      </c>
      <c r="E2" s="6">
        <f t="shared" ref="E2:E33" si="0">G2/1.19</f>
        <v>42346.428615779099</v>
      </c>
      <c r="F2" s="12">
        <v>0.19</v>
      </c>
      <c r="G2" s="72">
        <v>50392.250052777126</v>
      </c>
      <c r="H2" s="23"/>
      <c r="I2" s="73">
        <v>1.18</v>
      </c>
    </row>
    <row r="3" spans="1:9" s="8" customFormat="1" ht="316.5" customHeight="1">
      <c r="A3" s="32" t="s">
        <v>148</v>
      </c>
      <c r="B3" s="9" t="s">
        <v>35</v>
      </c>
      <c r="C3" s="10" t="s">
        <v>36</v>
      </c>
      <c r="D3" s="7" t="s">
        <v>7</v>
      </c>
      <c r="E3" s="6">
        <f t="shared" si="0"/>
        <v>43277.471853813819</v>
      </c>
      <c r="F3" s="12">
        <v>0.19</v>
      </c>
      <c r="G3" s="72">
        <v>51500.191506038442</v>
      </c>
      <c r="H3" s="23"/>
    </row>
    <row r="4" spans="1:9" s="8" customFormat="1" ht="316.5" customHeight="1">
      <c r="A4" s="32" t="s">
        <v>208</v>
      </c>
      <c r="B4" s="9" t="s">
        <v>254</v>
      </c>
      <c r="C4" s="10" t="s">
        <v>255</v>
      </c>
      <c r="D4" s="7" t="s">
        <v>7</v>
      </c>
      <c r="E4" s="6">
        <f t="shared" si="0"/>
        <v>46990.313999999984</v>
      </c>
      <c r="F4" s="12">
        <v>0.19</v>
      </c>
      <c r="G4" s="72">
        <v>55918.473659999981</v>
      </c>
      <c r="H4" s="23"/>
    </row>
    <row r="5" spans="1:9" s="8" customFormat="1" ht="316.5" customHeight="1">
      <c r="A5" s="32" t="s">
        <v>210</v>
      </c>
      <c r="B5" s="9" t="s">
        <v>259</v>
      </c>
      <c r="C5" s="10" t="s">
        <v>260</v>
      </c>
      <c r="D5" s="7" t="s">
        <v>7</v>
      </c>
      <c r="E5" s="6">
        <f t="shared" si="0"/>
        <v>47319.888000000006</v>
      </c>
      <c r="F5" s="12">
        <v>0.19</v>
      </c>
      <c r="G5" s="72">
        <v>56310.666720000001</v>
      </c>
      <c r="H5" s="23"/>
    </row>
    <row r="6" spans="1:9" s="8" customFormat="1" ht="316.5" customHeight="1">
      <c r="A6" s="32" t="s">
        <v>27</v>
      </c>
      <c r="B6" s="15" t="s">
        <v>28</v>
      </c>
      <c r="C6" s="10" t="s">
        <v>29</v>
      </c>
      <c r="D6" s="7" t="s">
        <v>7</v>
      </c>
      <c r="E6" s="6">
        <f t="shared" si="0"/>
        <v>47345.039700000008</v>
      </c>
      <c r="F6" s="12">
        <v>0.19</v>
      </c>
      <c r="G6" s="72">
        <v>56340.597243000004</v>
      </c>
      <c r="H6" s="23"/>
    </row>
    <row r="7" spans="1:9" s="8" customFormat="1" ht="319.5" customHeight="1">
      <c r="A7" s="32" t="s">
        <v>571</v>
      </c>
      <c r="B7" s="9" t="s">
        <v>572</v>
      </c>
      <c r="C7" s="10" t="s">
        <v>573</v>
      </c>
      <c r="D7" s="7" t="s">
        <v>7</v>
      </c>
      <c r="E7" s="6">
        <f t="shared" si="0"/>
        <v>47345.039700000008</v>
      </c>
      <c r="F7" s="12">
        <v>0.19</v>
      </c>
      <c r="G7" s="72">
        <v>56340.597243000004</v>
      </c>
      <c r="H7" s="23"/>
    </row>
    <row r="8" spans="1:9" s="8" customFormat="1" ht="319.5" customHeight="1">
      <c r="A8" s="32" t="s">
        <v>86</v>
      </c>
      <c r="B8" s="9" t="s">
        <v>87</v>
      </c>
      <c r="C8" s="10" t="s">
        <v>88</v>
      </c>
      <c r="D8" s="7" t="s">
        <v>67</v>
      </c>
      <c r="E8" s="6">
        <f t="shared" si="0"/>
        <v>49103.387668320342</v>
      </c>
      <c r="F8" s="12">
        <v>0.19</v>
      </c>
      <c r="G8" s="72">
        <v>58433.031325301206</v>
      </c>
      <c r="H8" s="23"/>
    </row>
    <row r="9" spans="1:9" s="8" customFormat="1" ht="319.5" customHeight="1">
      <c r="A9" s="32" t="s">
        <v>729</v>
      </c>
      <c r="B9" s="9" t="s">
        <v>730</v>
      </c>
      <c r="C9" s="10" t="s">
        <v>731</v>
      </c>
      <c r="D9" s="7" t="s">
        <v>234</v>
      </c>
      <c r="E9" s="6">
        <f t="shared" si="0"/>
        <v>51218.446829268287</v>
      </c>
      <c r="F9" s="12">
        <v>0.19</v>
      </c>
      <c r="G9" s="72">
        <v>60949.951726829255</v>
      </c>
      <c r="H9" s="23"/>
    </row>
    <row r="10" spans="1:9" s="8" customFormat="1" ht="319.5" customHeight="1">
      <c r="A10" s="32" t="s">
        <v>377</v>
      </c>
      <c r="B10" s="17" t="s">
        <v>378</v>
      </c>
      <c r="C10" s="11" t="s">
        <v>379</v>
      </c>
      <c r="D10" s="7" t="s">
        <v>7</v>
      </c>
      <c r="E10" s="6">
        <f t="shared" si="0"/>
        <v>51557.168880000005</v>
      </c>
      <c r="F10" s="4">
        <v>0.19</v>
      </c>
      <c r="G10" s="72">
        <v>61353.0309672</v>
      </c>
      <c r="H10" s="5"/>
    </row>
    <row r="11" spans="1:9" s="8" customFormat="1" ht="319.5" customHeight="1">
      <c r="A11" s="32" t="s">
        <v>149</v>
      </c>
      <c r="B11" s="15" t="s">
        <v>11</v>
      </c>
      <c r="C11" s="10" t="s">
        <v>12</v>
      </c>
      <c r="D11" s="7" t="s">
        <v>7</v>
      </c>
      <c r="E11" s="6">
        <f t="shared" si="0"/>
        <v>51944.919415622011</v>
      </c>
      <c r="F11" s="12">
        <v>0.19</v>
      </c>
      <c r="G11" s="72">
        <v>61814.454104590186</v>
      </c>
      <c r="H11" s="23"/>
    </row>
    <row r="12" spans="1:9" s="8" customFormat="1" ht="295.5" customHeight="1">
      <c r="A12" s="32" t="s">
        <v>371</v>
      </c>
      <c r="B12" s="17" t="s">
        <v>372</v>
      </c>
      <c r="C12" s="11" t="s">
        <v>373</v>
      </c>
      <c r="D12" s="7" t="s">
        <v>37</v>
      </c>
      <c r="E12" s="6">
        <f t="shared" si="0"/>
        <v>56447.705742352933</v>
      </c>
      <c r="F12" s="4">
        <v>0.19</v>
      </c>
      <c r="G12" s="72">
        <v>67172.769833399987</v>
      </c>
      <c r="H12" s="5"/>
    </row>
    <row r="13" spans="1:9" s="8" customFormat="1" ht="273.75" customHeight="1">
      <c r="A13" s="32" t="s">
        <v>276</v>
      </c>
      <c r="B13" s="9" t="s">
        <v>295</v>
      </c>
      <c r="C13" s="10" t="s">
        <v>296</v>
      </c>
      <c r="D13" s="7" t="s">
        <v>7</v>
      </c>
      <c r="E13" s="6">
        <f t="shared" si="0"/>
        <v>68227.600000000006</v>
      </c>
      <c r="F13" s="12">
        <v>0.19</v>
      </c>
      <c r="G13" s="72">
        <v>81190.843999999997</v>
      </c>
      <c r="H13" s="23"/>
    </row>
    <row r="14" spans="1:9" s="8" customFormat="1" ht="273.75" customHeight="1">
      <c r="A14" s="32" t="s">
        <v>640</v>
      </c>
      <c r="B14" s="9" t="s">
        <v>641</v>
      </c>
      <c r="C14" s="10" t="s">
        <v>642</v>
      </c>
      <c r="D14" s="7" t="s">
        <v>37</v>
      </c>
      <c r="E14" s="6">
        <f t="shared" si="0"/>
        <v>70572.460044705891</v>
      </c>
      <c r="F14" s="12">
        <v>0.19</v>
      </c>
      <c r="G14" s="72">
        <v>83981.227453200001</v>
      </c>
      <c r="H14" s="23"/>
    </row>
    <row r="15" spans="1:9" s="8" customFormat="1" ht="273.75" customHeight="1">
      <c r="A15" s="32" t="s">
        <v>1599</v>
      </c>
      <c r="B15" s="9" t="s">
        <v>1600</v>
      </c>
      <c r="C15" s="10" t="s">
        <v>1609</v>
      </c>
      <c r="D15" s="7" t="s">
        <v>37</v>
      </c>
      <c r="E15" s="6">
        <f t="shared" si="0"/>
        <v>70675.828496576461</v>
      </c>
      <c r="F15" s="12">
        <v>0.19</v>
      </c>
      <c r="G15" s="72">
        <v>84104.235910925985</v>
      </c>
      <c r="H15" s="23"/>
    </row>
    <row r="16" spans="1:9" s="8" customFormat="1" ht="258.75" customHeight="1">
      <c r="A16" s="32" t="s">
        <v>1620</v>
      </c>
      <c r="B16" s="9" t="s">
        <v>1621</v>
      </c>
      <c r="C16" s="10" t="s">
        <v>1622</v>
      </c>
      <c r="D16" s="7" t="s">
        <v>37</v>
      </c>
      <c r="E16" s="6">
        <f t="shared" si="0"/>
        <v>71176.13357929411</v>
      </c>
      <c r="F16" s="12">
        <v>0.19</v>
      </c>
      <c r="G16" s="72">
        <v>84699.598959359981</v>
      </c>
      <c r="H16" s="23"/>
    </row>
    <row r="17" spans="1:8" s="8" customFormat="1" ht="258.75" customHeight="1">
      <c r="A17" s="32" t="s">
        <v>646</v>
      </c>
      <c r="B17" s="9" t="s">
        <v>647</v>
      </c>
      <c r="C17" s="10" t="s">
        <v>648</v>
      </c>
      <c r="D17" s="7" t="s">
        <v>7</v>
      </c>
      <c r="E17" s="6">
        <f t="shared" si="0"/>
        <v>73096.043999999994</v>
      </c>
      <c r="F17" s="12">
        <v>0.19</v>
      </c>
      <c r="G17" s="72">
        <v>86984.292359999992</v>
      </c>
      <c r="H17" s="23"/>
    </row>
    <row r="18" spans="1:8" s="8" customFormat="1" ht="258.75" customHeight="1">
      <c r="A18" s="32" t="s">
        <v>732</v>
      </c>
      <c r="B18" s="9" t="s">
        <v>733</v>
      </c>
      <c r="C18" s="10" t="s">
        <v>734</v>
      </c>
      <c r="D18" s="7" t="s">
        <v>234</v>
      </c>
      <c r="E18" s="6">
        <f t="shared" si="0"/>
        <v>74183.549268292685</v>
      </c>
      <c r="F18" s="12">
        <v>0.19</v>
      </c>
      <c r="G18" s="72">
        <v>88278.423629268291</v>
      </c>
      <c r="H18" s="23"/>
    </row>
    <row r="19" spans="1:8" ht="253.5" customHeight="1">
      <c r="A19" s="32" t="s">
        <v>631</v>
      </c>
      <c r="B19" s="17" t="s">
        <v>632</v>
      </c>
      <c r="C19" s="11" t="s">
        <v>633</v>
      </c>
      <c r="D19" s="7" t="s">
        <v>22</v>
      </c>
      <c r="E19" s="6">
        <f t="shared" si="0"/>
        <v>74286.80004705883</v>
      </c>
      <c r="F19" s="4">
        <v>0.19</v>
      </c>
      <c r="G19" s="72">
        <v>88401.292056000006</v>
      </c>
      <c r="H19" s="5"/>
    </row>
    <row r="20" spans="1:8" ht="253.5" customHeight="1">
      <c r="A20" s="32" t="s">
        <v>634</v>
      </c>
      <c r="B20" s="9" t="s">
        <v>635</v>
      </c>
      <c r="C20" s="10" t="s">
        <v>636</v>
      </c>
      <c r="D20" s="7" t="s">
        <v>22</v>
      </c>
      <c r="E20" s="6">
        <f t="shared" si="0"/>
        <v>74286.80004705883</v>
      </c>
      <c r="F20" s="12">
        <v>0.19</v>
      </c>
      <c r="G20" s="72">
        <v>88401.292056000006</v>
      </c>
      <c r="H20" s="23"/>
    </row>
    <row r="21" spans="1:8" ht="253.5" customHeight="1">
      <c r="A21" s="32" t="s">
        <v>637</v>
      </c>
      <c r="B21" s="9" t="s">
        <v>638</v>
      </c>
      <c r="C21" s="10" t="s">
        <v>639</v>
      </c>
      <c r="D21" s="7" t="s">
        <v>22</v>
      </c>
      <c r="E21" s="6">
        <f t="shared" si="0"/>
        <v>74286.80004705883</v>
      </c>
      <c r="F21" s="12">
        <v>0.19</v>
      </c>
      <c r="G21" s="72">
        <v>88401.292056000006</v>
      </c>
      <c r="H21" s="23"/>
    </row>
    <row r="22" spans="1:8" ht="253.5" customHeight="1">
      <c r="A22" s="32" t="s">
        <v>95</v>
      </c>
      <c r="B22" s="17" t="s">
        <v>96</v>
      </c>
      <c r="C22" s="11" t="s">
        <v>97</v>
      </c>
      <c r="D22" s="7" t="s">
        <v>37</v>
      </c>
      <c r="E22" s="6">
        <f t="shared" si="0"/>
        <v>76519.754150399982</v>
      </c>
      <c r="F22" s="4">
        <v>0.19</v>
      </c>
      <c r="G22" s="72">
        <v>91058.507438975983</v>
      </c>
      <c r="H22" s="5"/>
    </row>
    <row r="23" spans="1:8" ht="253.5" customHeight="1">
      <c r="A23" s="32" t="s">
        <v>726</v>
      </c>
      <c r="B23" s="9" t="s">
        <v>727</v>
      </c>
      <c r="C23" s="10" t="s">
        <v>728</v>
      </c>
      <c r="D23" s="7" t="s">
        <v>234</v>
      </c>
      <c r="E23" s="6">
        <f t="shared" si="0"/>
        <v>76646.741707317051</v>
      </c>
      <c r="F23" s="12">
        <v>0.19</v>
      </c>
      <c r="G23" s="72">
        <v>91209.622631707287</v>
      </c>
      <c r="H23" s="23"/>
    </row>
    <row r="24" spans="1:8" ht="253.5" customHeight="1">
      <c r="A24" s="32" t="s">
        <v>77</v>
      </c>
      <c r="B24" s="9" t="s">
        <v>78</v>
      </c>
      <c r="C24" s="10" t="s">
        <v>79</v>
      </c>
      <c r="D24" s="7" t="s">
        <v>37</v>
      </c>
      <c r="E24" s="6">
        <f t="shared" si="0"/>
        <v>76753.062656470589</v>
      </c>
      <c r="F24" s="12">
        <v>0.19</v>
      </c>
      <c r="G24" s="72">
        <v>91336.144561199995</v>
      </c>
      <c r="H24" s="23"/>
    </row>
    <row r="25" spans="1:8" ht="253.5" customHeight="1">
      <c r="A25" s="32" t="s">
        <v>398</v>
      </c>
      <c r="B25" s="17" t="s">
        <v>399</v>
      </c>
      <c r="C25" s="11" t="s">
        <v>400</v>
      </c>
      <c r="D25" s="7" t="s">
        <v>7</v>
      </c>
      <c r="E25" s="6">
        <f t="shared" si="0"/>
        <v>84868.195999999996</v>
      </c>
      <c r="F25" s="4">
        <v>0.19</v>
      </c>
      <c r="G25" s="72">
        <v>100993.15324</v>
      </c>
      <c r="H25" s="5"/>
    </row>
    <row r="26" spans="1:8" ht="253.5" customHeight="1">
      <c r="A26" s="32" t="s">
        <v>643</v>
      </c>
      <c r="B26" s="9" t="s">
        <v>644</v>
      </c>
      <c r="C26" s="10" t="s">
        <v>645</v>
      </c>
      <c r="D26" s="7" t="s">
        <v>67</v>
      </c>
      <c r="E26" s="6">
        <f t="shared" si="0"/>
        <v>86874.20168674695</v>
      </c>
      <c r="F26" s="12">
        <v>0.19</v>
      </c>
      <c r="G26" s="72">
        <v>103380.30000722887</v>
      </c>
      <c r="H26" s="23"/>
    </row>
    <row r="27" spans="1:8" ht="253.5" customHeight="1">
      <c r="A27" s="32" t="s">
        <v>374</v>
      </c>
      <c r="B27" s="17" t="s">
        <v>375</v>
      </c>
      <c r="C27" s="11" t="s">
        <v>376</v>
      </c>
      <c r="D27" s="7" t="s">
        <v>7</v>
      </c>
      <c r="E27" s="6">
        <f t="shared" si="0"/>
        <v>91529.511185477299</v>
      </c>
      <c r="F27" s="4">
        <v>0.19</v>
      </c>
      <c r="G27" s="72">
        <v>108920.11831071798</v>
      </c>
      <c r="H27" s="5"/>
    </row>
    <row r="28" spans="1:8" ht="253.5" customHeight="1">
      <c r="A28" s="32" t="s">
        <v>628</v>
      </c>
      <c r="B28" s="9" t="s">
        <v>629</v>
      </c>
      <c r="C28" s="10" t="s">
        <v>630</v>
      </c>
      <c r="D28" s="7" t="s">
        <v>7</v>
      </c>
      <c r="E28" s="6">
        <f t="shared" si="0"/>
        <v>94195.757743710492</v>
      </c>
      <c r="F28" s="12">
        <v>0.19</v>
      </c>
      <c r="G28" s="72">
        <v>112092.95171501549</v>
      </c>
      <c r="H28" s="23"/>
    </row>
    <row r="29" spans="1:8" ht="253.5" customHeight="1">
      <c r="A29" s="32" t="s">
        <v>153</v>
      </c>
      <c r="B29" s="15" t="s">
        <v>13</v>
      </c>
      <c r="C29" s="10" t="s">
        <v>14</v>
      </c>
      <c r="D29" s="7" t="s">
        <v>7</v>
      </c>
      <c r="E29" s="6">
        <f t="shared" si="0"/>
        <v>97785.183999999994</v>
      </c>
      <c r="F29" s="12">
        <v>0.19</v>
      </c>
      <c r="G29" s="72">
        <v>116364.36895999999</v>
      </c>
      <c r="H29" s="23"/>
    </row>
    <row r="30" spans="1:8" ht="253.5" customHeight="1">
      <c r="A30" s="32" t="s">
        <v>1598</v>
      </c>
      <c r="B30" s="9" t="s">
        <v>1605</v>
      </c>
      <c r="C30" s="10" t="s">
        <v>1606</v>
      </c>
      <c r="D30" s="7" t="s">
        <v>37</v>
      </c>
      <c r="E30" s="6">
        <f t="shared" si="0"/>
        <v>99332.713591941167</v>
      </c>
      <c r="F30" s="12">
        <v>0.19</v>
      </c>
      <c r="G30" s="72">
        <v>118205.92917440998</v>
      </c>
      <c r="H30" s="23"/>
    </row>
    <row r="31" spans="1:8" ht="253.5" customHeight="1">
      <c r="A31" s="32" t="s">
        <v>1769</v>
      </c>
      <c r="B31" s="9" t="s">
        <v>1770</v>
      </c>
      <c r="C31" s="10" t="s">
        <v>1771</v>
      </c>
      <c r="D31" s="7" t="s">
        <v>7</v>
      </c>
      <c r="E31" s="6">
        <f t="shared" si="0"/>
        <v>105876.33268530027</v>
      </c>
      <c r="F31" s="12">
        <v>0.19</v>
      </c>
      <c r="G31" s="72">
        <v>125992.83589550731</v>
      </c>
      <c r="H31" s="23"/>
    </row>
    <row r="32" spans="1:8" s="8" customFormat="1" ht="258.75" customHeight="1">
      <c r="A32" s="32" t="s">
        <v>50</v>
      </c>
      <c r="B32" s="9" t="s">
        <v>51</v>
      </c>
      <c r="C32" s="10" t="s">
        <v>52</v>
      </c>
      <c r="D32" s="7" t="s">
        <v>37</v>
      </c>
      <c r="E32" s="6">
        <f t="shared" si="0"/>
        <v>110861.3340857647</v>
      </c>
      <c r="F32" s="12">
        <v>0.19</v>
      </c>
      <c r="G32" s="72">
        <v>131924.98756205998</v>
      </c>
      <c r="H32" s="23"/>
    </row>
    <row r="33" spans="1:8" ht="253.5" customHeight="1">
      <c r="A33" s="32" t="s">
        <v>649</v>
      </c>
      <c r="B33" s="9" t="s">
        <v>650</v>
      </c>
      <c r="C33" s="10" t="s">
        <v>651</v>
      </c>
      <c r="D33" s="7" t="s">
        <v>7</v>
      </c>
      <c r="E33" s="6">
        <f t="shared" si="0"/>
        <v>115640.00000000001</v>
      </c>
      <c r="F33" s="12">
        <v>0.19</v>
      </c>
      <c r="G33" s="72">
        <v>137611.6</v>
      </c>
      <c r="H33" s="23"/>
    </row>
    <row r="34" spans="1:8" s="8" customFormat="1" ht="306" customHeight="1">
      <c r="A34" s="32" t="s">
        <v>68</v>
      </c>
      <c r="B34" s="9" t="s">
        <v>69</v>
      </c>
      <c r="C34" s="10" t="s">
        <v>70</v>
      </c>
      <c r="D34" s="7" t="s">
        <v>7</v>
      </c>
      <c r="E34" s="6">
        <f t="shared" ref="E34:E65" si="1">G34/1.19</f>
        <v>118646.64</v>
      </c>
      <c r="F34" s="12">
        <v>0.19</v>
      </c>
      <c r="G34" s="72">
        <v>141189.50159999999</v>
      </c>
      <c r="H34" s="23"/>
    </row>
    <row r="35" spans="1:8" ht="253.5" customHeight="1">
      <c r="A35" s="32" t="s">
        <v>1781</v>
      </c>
      <c r="B35" s="9" t="s">
        <v>1782</v>
      </c>
      <c r="C35" s="10" t="s">
        <v>1783</v>
      </c>
      <c r="D35" s="7" t="s">
        <v>7</v>
      </c>
      <c r="E35" s="6">
        <f t="shared" si="1"/>
        <v>123131.10069213423</v>
      </c>
      <c r="F35" s="12">
        <v>0.19</v>
      </c>
      <c r="G35" s="72">
        <v>146526.00982363973</v>
      </c>
      <c r="H35" s="23"/>
    </row>
    <row r="36" spans="1:8" ht="253.5" customHeight="1">
      <c r="A36" s="32" t="s">
        <v>273</v>
      </c>
      <c r="B36" s="17" t="s">
        <v>289</v>
      </c>
      <c r="C36" s="11" t="s">
        <v>290</v>
      </c>
      <c r="D36" s="7" t="s">
        <v>7</v>
      </c>
      <c r="E36" s="6">
        <f t="shared" si="1"/>
        <v>123915.19839999999</v>
      </c>
      <c r="F36" s="4">
        <v>0.19</v>
      </c>
      <c r="G36" s="72">
        <v>147459.08609599998</v>
      </c>
      <c r="H36" s="5"/>
    </row>
    <row r="37" spans="1:8" ht="253.5" customHeight="1">
      <c r="A37" s="32" t="s">
        <v>392</v>
      </c>
      <c r="B37" s="17" t="s">
        <v>393</v>
      </c>
      <c r="C37" s="11" t="s">
        <v>394</v>
      </c>
      <c r="D37" s="7" t="s">
        <v>7</v>
      </c>
      <c r="E37" s="6">
        <f t="shared" si="1"/>
        <v>130239.31871999998</v>
      </c>
      <c r="F37" s="4">
        <v>0.19</v>
      </c>
      <c r="G37" s="72">
        <v>154984.78927679997</v>
      </c>
      <c r="H37" s="5"/>
    </row>
    <row r="38" spans="1:8" ht="253.5" customHeight="1">
      <c r="A38" s="32" t="s">
        <v>395</v>
      </c>
      <c r="B38" s="17" t="s">
        <v>396</v>
      </c>
      <c r="C38" s="11" t="s">
        <v>397</v>
      </c>
      <c r="D38" s="7" t="s">
        <v>7</v>
      </c>
      <c r="E38" s="6">
        <f t="shared" si="1"/>
        <v>130239.31871999998</v>
      </c>
      <c r="F38" s="4">
        <v>0.19</v>
      </c>
      <c r="G38" s="72">
        <v>154984.78927679997</v>
      </c>
      <c r="H38" s="5"/>
    </row>
    <row r="39" spans="1:8" ht="253.5" customHeight="1">
      <c r="A39" s="32" t="s">
        <v>568</v>
      </c>
      <c r="B39" s="9" t="s">
        <v>569</v>
      </c>
      <c r="C39" s="10" t="s">
        <v>570</v>
      </c>
      <c r="D39" s="44" t="s">
        <v>67</v>
      </c>
      <c r="E39" s="6">
        <f t="shared" si="1"/>
        <v>132223.51594613752</v>
      </c>
      <c r="F39" s="12">
        <v>0.19</v>
      </c>
      <c r="G39" s="72">
        <v>157345.98397590363</v>
      </c>
      <c r="H39" s="23"/>
    </row>
    <row r="40" spans="1:8" ht="253.5" customHeight="1">
      <c r="A40" s="32" t="s">
        <v>912</v>
      </c>
      <c r="B40" s="9" t="s">
        <v>913</v>
      </c>
      <c r="C40" s="10" t="s">
        <v>914</v>
      </c>
      <c r="D40" s="7" t="s">
        <v>7</v>
      </c>
      <c r="E40" s="6">
        <f t="shared" si="1"/>
        <v>149893.81112999996</v>
      </c>
      <c r="F40" s="12">
        <v>0.19</v>
      </c>
      <c r="G40" s="72">
        <v>178373.63524469995</v>
      </c>
      <c r="H40" s="23"/>
    </row>
    <row r="41" spans="1:8" ht="253.5" customHeight="1">
      <c r="A41" s="32" t="s">
        <v>1766</v>
      </c>
      <c r="B41" s="9" t="s">
        <v>1767</v>
      </c>
      <c r="C41" s="10" t="s">
        <v>1768</v>
      </c>
      <c r="D41" s="7" t="s">
        <v>7</v>
      </c>
      <c r="E41" s="6">
        <f t="shared" si="1"/>
        <v>152332.02272528977</v>
      </c>
      <c r="F41" s="12">
        <v>0.19</v>
      </c>
      <c r="G41" s="72">
        <v>181275.10704309482</v>
      </c>
      <c r="H41" s="23"/>
    </row>
    <row r="42" spans="1:8" s="8" customFormat="1" ht="273.75" customHeight="1">
      <c r="A42" s="32" t="s">
        <v>1601</v>
      </c>
      <c r="B42" s="9" t="s">
        <v>1607</v>
      </c>
      <c r="C42" s="10" t="s">
        <v>1608</v>
      </c>
      <c r="D42" s="7" t="s">
        <v>37</v>
      </c>
      <c r="E42" s="6">
        <f t="shared" si="1"/>
        <v>159783.12503999998</v>
      </c>
      <c r="F42" s="12">
        <v>0.19</v>
      </c>
      <c r="G42" s="72">
        <v>190141.91879759997</v>
      </c>
      <c r="H42" s="23"/>
    </row>
    <row r="43" spans="1:8" s="8" customFormat="1" ht="273.75" customHeight="1">
      <c r="A43" s="32" t="s">
        <v>1778</v>
      </c>
      <c r="B43" s="17" t="s">
        <v>1779</v>
      </c>
      <c r="C43" s="11" t="s">
        <v>1780</v>
      </c>
      <c r="D43" s="7" t="s">
        <v>7</v>
      </c>
      <c r="E43" s="6">
        <f t="shared" si="1"/>
        <v>165782.83385999996</v>
      </c>
      <c r="F43" s="4">
        <v>0.19</v>
      </c>
      <c r="G43" s="72">
        <v>197281.57229339995</v>
      </c>
      <c r="H43" s="5"/>
    </row>
    <row r="44" spans="1:8" s="8" customFormat="1" ht="273.75" customHeight="1">
      <c r="A44" s="32" t="s">
        <v>574</v>
      </c>
      <c r="B44" s="9" t="s">
        <v>575</v>
      </c>
      <c r="C44" s="10" t="s">
        <v>576</v>
      </c>
      <c r="D44" s="7" t="s">
        <v>7</v>
      </c>
      <c r="E44" s="6">
        <f t="shared" si="1"/>
        <v>179427.02399999998</v>
      </c>
      <c r="F44" s="12">
        <v>0.19</v>
      </c>
      <c r="G44" s="72">
        <v>213518.15855999995</v>
      </c>
      <c r="H44" s="23"/>
    </row>
    <row r="45" spans="1:8" s="8" customFormat="1" ht="273.75" customHeight="1">
      <c r="A45" s="32" t="s">
        <v>915</v>
      </c>
      <c r="B45" s="9" t="s">
        <v>916</v>
      </c>
      <c r="C45" s="10" t="s">
        <v>917</v>
      </c>
      <c r="D45" s="7" t="s">
        <v>7</v>
      </c>
      <c r="E45" s="6">
        <f t="shared" si="1"/>
        <v>187475.56800000003</v>
      </c>
      <c r="F45" s="12">
        <v>0.19</v>
      </c>
      <c r="G45" s="72">
        <v>223095.92592000001</v>
      </c>
      <c r="H45" s="23"/>
    </row>
    <row r="46" spans="1:8" ht="253.5" customHeight="1">
      <c r="A46" s="32" t="s">
        <v>98</v>
      </c>
      <c r="B46" s="9" t="s">
        <v>99</v>
      </c>
      <c r="C46" s="10" t="s">
        <v>100</v>
      </c>
      <c r="D46" s="7" t="s">
        <v>37</v>
      </c>
      <c r="E46" s="6">
        <f t="shared" si="1"/>
        <v>189004.23657952939</v>
      </c>
      <c r="F46" s="12">
        <v>0.19</v>
      </c>
      <c r="G46" s="72">
        <v>224915.04152963997</v>
      </c>
      <c r="H46" s="23"/>
    </row>
    <row r="47" spans="1:8" s="8" customFormat="1" ht="273.75" customHeight="1">
      <c r="A47" s="32" t="s">
        <v>57</v>
      </c>
      <c r="B47" s="9" t="s">
        <v>58</v>
      </c>
      <c r="C47" s="10" t="s">
        <v>59</v>
      </c>
      <c r="D47" s="7" t="s">
        <v>7</v>
      </c>
      <c r="E47" s="6">
        <f t="shared" si="1"/>
        <v>190241.74138385677</v>
      </c>
      <c r="F47" s="12">
        <v>0.19</v>
      </c>
      <c r="G47" s="72">
        <v>226387.67224678956</v>
      </c>
      <c r="H47" s="23"/>
    </row>
    <row r="48" spans="1:8" s="8" customFormat="1" ht="273.75" customHeight="1">
      <c r="A48" s="32" t="s">
        <v>41</v>
      </c>
      <c r="B48" s="9" t="s">
        <v>42</v>
      </c>
      <c r="C48" s="10" t="s">
        <v>43</v>
      </c>
      <c r="D48" s="7" t="s">
        <v>7</v>
      </c>
      <c r="E48" s="6">
        <f t="shared" si="1"/>
        <v>196333.58762534193</v>
      </c>
      <c r="F48" s="12">
        <v>0.19</v>
      </c>
      <c r="G48" s="72">
        <v>233636.96927415687</v>
      </c>
      <c r="H48" s="23"/>
    </row>
    <row r="49" spans="1:8" s="8" customFormat="1" ht="273.75" customHeight="1">
      <c r="A49" s="32" t="s">
        <v>1772</v>
      </c>
      <c r="B49" s="17" t="s">
        <v>1773</v>
      </c>
      <c r="C49" s="11" t="s">
        <v>1774</v>
      </c>
      <c r="D49" s="7" t="s">
        <v>7</v>
      </c>
      <c r="E49" s="6">
        <f t="shared" si="1"/>
        <v>197861.07141038298</v>
      </c>
      <c r="F49" s="4">
        <v>0.19</v>
      </c>
      <c r="G49" s="72">
        <v>235454.67497835573</v>
      </c>
      <c r="H49" s="5"/>
    </row>
    <row r="50" spans="1:8" s="8" customFormat="1" ht="273.75" customHeight="1">
      <c r="A50" s="32" t="s">
        <v>723</v>
      </c>
      <c r="B50" s="9" t="s">
        <v>724</v>
      </c>
      <c r="C50" s="10" t="s">
        <v>725</v>
      </c>
      <c r="D50" s="7" t="s">
        <v>234</v>
      </c>
      <c r="E50" s="6">
        <f t="shared" si="1"/>
        <v>219407.37064024384</v>
      </c>
      <c r="F50" s="12">
        <v>0.19</v>
      </c>
      <c r="G50" s="72">
        <v>261094.77106189015</v>
      </c>
      <c r="H50" s="23"/>
    </row>
    <row r="51" spans="1:8" s="8" customFormat="1" ht="273.75" customHeight="1">
      <c r="A51" s="32" t="s">
        <v>380</v>
      </c>
      <c r="B51" s="17" t="s">
        <v>381</v>
      </c>
      <c r="C51" s="11" t="s">
        <v>382</v>
      </c>
      <c r="D51" s="7" t="s">
        <v>7</v>
      </c>
      <c r="E51" s="6">
        <f t="shared" si="1"/>
        <v>230569.97040000002</v>
      </c>
      <c r="F51" s="4">
        <v>0.19</v>
      </c>
      <c r="G51" s="72">
        <v>274378.264776</v>
      </c>
      <c r="H51" s="5"/>
    </row>
    <row r="52" spans="1:8" s="8" customFormat="1" ht="273.75" customHeight="1">
      <c r="A52" s="32" t="s">
        <v>1775</v>
      </c>
      <c r="B52" s="17" t="s">
        <v>1776</v>
      </c>
      <c r="C52" s="11" t="s">
        <v>1777</v>
      </c>
      <c r="D52" s="7" t="s">
        <v>7</v>
      </c>
      <c r="E52" s="6">
        <f t="shared" si="1"/>
        <v>236674.4928204256</v>
      </c>
      <c r="F52" s="4">
        <v>0.19</v>
      </c>
      <c r="G52" s="72">
        <v>281642.64645630645</v>
      </c>
      <c r="H52" s="5"/>
    </row>
    <row r="53" spans="1:8" s="8" customFormat="1" ht="273.75" customHeight="1">
      <c r="A53" s="32" t="s">
        <v>1763</v>
      </c>
      <c r="B53" s="9" t="s">
        <v>1764</v>
      </c>
      <c r="C53" s="10" t="s">
        <v>1765</v>
      </c>
      <c r="D53" s="7" t="s">
        <v>7</v>
      </c>
      <c r="E53" s="6">
        <f t="shared" si="1"/>
        <v>239568.49699999997</v>
      </c>
      <c r="F53" s="12">
        <v>0.19</v>
      </c>
      <c r="G53" s="72">
        <v>285086.51142999995</v>
      </c>
      <c r="H53" s="23"/>
    </row>
    <row r="54" spans="1:8" s="8" customFormat="1" ht="273.75" customHeight="1">
      <c r="A54" s="32" t="s">
        <v>71</v>
      </c>
      <c r="B54" s="9" t="s">
        <v>72</v>
      </c>
      <c r="C54" s="10" t="s">
        <v>73</v>
      </c>
      <c r="D54" s="7" t="s">
        <v>67</v>
      </c>
      <c r="E54" s="6">
        <f t="shared" si="1"/>
        <v>245445.92363578113</v>
      </c>
      <c r="F54" s="12">
        <v>0.19</v>
      </c>
      <c r="G54" s="72">
        <v>292080.64912657952</v>
      </c>
      <c r="H54" s="23"/>
    </row>
    <row r="55" spans="1:8" s="8" customFormat="1" ht="273.75" customHeight="1">
      <c r="A55" s="32" t="s">
        <v>1623</v>
      </c>
      <c r="B55" s="9" t="s">
        <v>1624</v>
      </c>
      <c r="C55" s="10" t="s">
        <v>1625</v>
      </c>
      <c r="D55" s="7" t="s">
        <v>7</v>
      </c>
      <c r="E55" s="6">
        <f t="shared" si="1"/>
        <v>246712.158</v>
      </c>
      <c r="F55" s="12">
        <v>0.19</v>
      </c>
      <c r="G55" s="72">
        <v>293587.46801999997</v>
      </c>
      <c r="H55" s="23"/>
    </row>
    <row r="56" spans="1:8" s="8" customFormat="1" ht="273.75" customHeight="1">
      <c r="A56" s="32" t="s">
        <v>597</v>
      </c>
      <c r="B56" s="9" t="s">
        <v>598</v>
      </c>
      <c r="C56" s="10" t="s">
        <v>599</v>
      </c>
      <c r="D56" s="7" t="s">
        <v>7</v>
      </c>
      <c r="E56" s="6">
        <f t="shared" si="1"/>
        <v>255411.25541125561</v>
      </c>
      <c r="F56" s="12">
        <v>0.19</v>
      </c>
      <c r="G56" s="72">
        <v>303939.39393939415</v>
      </c>
      <c r="H56" s="23"/>
    </row>
    <row r="57" spans="1:8" s="8" customFormat="1" ht="290.25" customHeight="1">
      <c r="A57" s="32" t="s">
        <v>720</v>
      </c>
      <c r="B57" s="9" t="s">
        <v>721</v>
      </c>
      <c r="C57" s="10" t="s">
        <v>722</v>
      </c>
      <c r="D57" s="7" t="s">
        <v>234</v>
      </c>
      <c r="E57" s="6">
        <f t="shared" si="1"/>
        <v>260993.28902926829</v>
      </c>
      <c r="F57" s="12">
        <v>0.19</v>
      </c>
      <c r="G57" s="72">
        <v>310582.01394482923</v>
      </c>
      <c r="H57" s="23"/>
    </row>
    <row r="58" spans="1:8" s="8" customFormat="1" ht="290.25" customHeight="1">
      <c r="A58" s="32" t="s">
        <v>1613</v>
      </c>
      <c r="B58" s="9" t="s">
        <v>1614</v>
      </c>
      <c r="C58" s="10" t="s">
        <v>1615</v>
      </c>
      <c r="D58" s="7" t="s">
        <v>1616</v>
      </c>
      <c r="E58" s="6">
        <f t="shared" si="1"/>
        <v>274068.89168657648</v>
      </c>
      <c r="F58" s="12">
        <v>0.19</v>
      </c>
      <c r="G58" s="72">
        <v>326141.98110702599</v>
      </c>
      <c r="H58" s="23"/>
    </row>
    <row r="59" spans="1:8" s="8" customFormat="1" ht="290.25" customHeight="1">
      <c r="A59" s="32" t="s">
        <v>386</v>
      </c>
      <c r="B59" s="17" t="s">
        <v>387</v>
      </c>
      <c r="C59" s="11" t="s">
        <v>388</v>
      </c>
      <c r="D59" s="7" t="s">
        <v>7</v>
      </c>
      <c r="E59" s="6">
        <f t="shared" si="1"/>
        <v>296154.04000000004</v>
      </c>
      <c r="F59" s="4">
        <v>0.19</v>
      </c>
      <c r="G59" s="72">
        <v>352423.3076</v>
      </c>
      <c r="H59" s="5"/>
    </row>
    <row r="60" spans="1:8" s="8" customFormat="1" ht="290.25" customHeight="1">
      <c r="A60" s="32" t="s">
        <v>383</v>
      </c>
      <c r="B60" s="17" t="s">
        <v>384</v>
      </c>
      <c r="C60" s="11" t="s">
        <v>385</v>
      </c>
      <c r="D60" s="7" t="s">
        <v>7</v>
      </c>
      <c r="E60" s="6">
        <f t="shared" si="1"/>
        <v>311836.72096555436</v>
      </c>
      <c r="F60" s="4">
        <v>0.19</v>
      </c>
      <c r="G60" s="72">
        <v>371085.69794900966</v>
      </c>
      <c r="H60" s="5"/>
    </row>
    <row r="61" spans="1:8" ht="253.5" customHeight="1">
      <c r="A61" s="32" t="s">
        <v>1784</v>
      </c>
      <c r="B61" s="9" t="s">
        <v>1785</v>
      </c>
      <c r="C61" s="10" t="s">
        <v>1786</v>
      </c>
      <c r="D61" s="7" t="s">
        <v>7</v>
      </c>
      <c r="E61" s="6">
        <f t="shared" si="1"/>
        <v>319054.72067000001</v>
      </c>
      <c r="F61" s="12">
        <v>0.19</v>
      </c>
      <c r="G61" s="72">
        <v>379675.11759729998</v>
      </c>
      <c r="H61" s="23"/>
    </row>
    <row r="62" spans="1:8" ht="253.5" customHeight="1">
      <c r="A62" s="32" t="s">
        <v>1617</v>
      </c>
      <c r="B62" s="9" t="s">
        <v>1618</v>
      </c>
      <c r="C62" s="10" t="s">
        <v>1619</v>
      </c>
      <c r="D62" s="7" t="s">
        <v>7</v>
      </c>
      <c r="E62" s="6">
        <f t="shared" si="1"/>
        <v>319719.38906851178</v>
      </c>
      <c r="F62" s="12">
        <v>0.19</v>
      </c>
      <c r="G62" s="72">
        <v>380466.07299152901</v>
      </c>
      <c r="H62" s="23"/>
    </row>
    <row r="63" spans="1:8" ht="254.25" customHeight="1">
      <c r="A63" s="32" t="s">
        <v>1610</v>
      </c>
      <c r="B63" s="17" t="s">
        <v>1611</v>
      </c>
      <c r="C63" s="11" t="s">
        <v>1612</v>
      </c>
      <c r="D63" s="7" t="s">
        <v>7</v>
      </c>
      <c r="E63" s="6">
        <f t="shared" si="1"/>
        <v>333025.85399999999</v>
      </c>
      <c r="F63" s="4">
        <v>0.19</v>
      </c>
      <c r="G63" s="72">
        <v>396300.76625999995</v>
      </c>
      <c r="H63" s="5"/>
    </row>
    <row r="64" spans="1:8" ht="256.5" customHeight="1">
      <c r="A64" s="32" t="s">
        <v>389</v>
      </c>
      <c r="B64" s="17" t="s">
        <v>390</v>
      </c>
      <c r="C64" s="11" t="s">
        <v>391</v>
      </c>
      <c r="D64" s="7" t="s">
        <v>7</v>
      </c>
      <c r="E64" s="6">
        <f t="shared" si="1"/>
        <v>344000.08999999997</v>
      </c>
      <c r="F64" s="4">
        <v>0.19</v>
      </c>
      <c r="G64" s="72">
        <v>409360.10709999996</v>
      </c>
      <c r="H64" s="5"/>
    </row>
    <row r="65" spans="1:8" ht="215.25" customHeight="1">
      <c r="A65" s="32" t="s">
        <v>1602</v>
      </c>
      <c r="B65" s="17" t="s">
        <v>1603</v>
      </c>
      <c r="C65" s="11" t="s">
        <v>1604</v>
      </c>
      <c r="D65" s="7" t="s">
        <v>37</v>
      </c>
      <c r="E65" s="6">
        <f t="shared" si="1"/>
        <v>390934.36427294114</v>
      </c>
      <c r="F65" s="4">
        <v>0.19</v>
      </c>
      <c r="G65" s="72">
        <v>465211.89348479995</v>
      </c>
      <c r="H65" s="5"/>
    </row>
  </sheetData>
  <autoFilter ref="A1:H65" xr:uid="{754B83FD-56AB-4D5D-A08C-5EDAB4074E2E}">
    <sortState xmlns:xlrd2="http://schemas.microsoft.com/office/spreadsheetml/2017/richdata2" ref="A2:H65">
      <sortCondition ref="G1:G65"/>
    </sortState>
  </autoFilter>
  <conditionalFormatting sqref="A2 A7:A11 A17:A21 A31 A35:A37 A41 A55:A56 A59:A62 A64:A65">
    <cfRule type="expression" dxfId="215" priority="108">
      <formula>$AE2="%DTO"</formula>
    </cfRule>
  </conditionalFormatting>
  <conditionalFormatting sqref="A3 A32:A37 A50">
    <cfRule type="expression" dxfId="214" priority="661">
      <formula>#REF!="%DTO"</formula>
    </cfRule>
  </conditionalFormatting>
  <conditionalFormatting sqref="A4">
    <cfRule type="expression" dxfId="213" priority="127">
      <formula>$AE4="%DTO"</formula>
    </cfRule>
  </conditionalFormatting>
  <conditionalFormatting sqref="A5">
    <cfRule type="expression" dxfId="212" priority="248">
      <formula>#REF!="%DTO"</formula>
    </cfRule>
  </conditionalFormatting>
  <conditionalFormatting sqref="A6">
    <cfRule type="expression" dxfId="211" priority="4">
      <formula>$X6="%DTO"</formula>
    </cfRule>
  </conditionalFormatting>
  <conditionalFormatting sqref="A12">
    <cfRule type="expression" dxfId="210" priority="170">
      <formula>#REF!="%DTO"</formula>
    </cfRule>
  </conditionalFormatting>
  <conditionalFormatting sqref="A13">
    <cfRule type="expression" dxfId="209" priority="166">
      <formula>$T12="%DTO"</formula>
    </cfRule>
  </conditionalFormatting>
  <conditionalFormatting sqref="A14:A15">
    <cfRule type="expression" dxfId="208" priority="35">
      <formula>$Z14="%DTO"</formula>
    </cfRule>
  </conditionalFormatting>
  <conditionalFormatting sqref="A16 A19:A21">
    <cfRule type="expression" dxfId="207" priority="235">
      <formula>#REF!="%DTO"</formula>
    </cfRule>
  </conditionalFormatting>
  <conditionalFormatting sqref="A19">
    <cfRule type="expression" dxfId="206" priority="657">
      <formula>$U58="%DTO"</formula>
    </cfRule>
  </conditionalFormatting>
  <conditionalFormatting sqref="A20">
    <cfRule type="expression" dxfId="205" priority="683">
      <formula>#REF!="%DTO"</formula>
    </cfRule>
  </conditionalFormatting>
  <conditionalFormatting sqref="A21">
    <cfRule type="expression" dxfId="204" priority="643">
      <formula>$U16="%DTO"</formula>
    </cfRule>
  </conditionalFormatting>
  <conditionalFormatting sqref="A22">
    <cfRule type="expression" dxfId="203" priority="10">
      <formula>$AD22="%DTO"</formula>
    </cfRule>
  </conditionalFormatting>
  <conditionalFormatting sqref="A23:A26">
    <cfRule type="expression" dxfId="202" priority="37">
      <formula>$Z23="%DTO"</formula>
    </cfRule>
  </conditionalFormatting>
  <conditionalFormatting sqref="A27 A30">
    <cfRule type="expression" dxfId="201" priority="74">
      <formula>$AA27="%DTO"</formula>
    </cfRule>
  </conditionalFormatting>
  <conditionalFormatting sqref="A28:A29">
    <cfRule type="expression" dxfId="200" priority="7">
      <formula>$X28="%DTO"</formula>
    </cfRule>
  </conditionalFormatting>
  <conditionalFormatting sqref="A33">
    <cfRule type="expression" dxfId="199" priority="204">
      <formula>$AE33="%DTO"</formula>
    </cfRule>
  </conditionalFormatting>
  <conditionalFormatting sqref="A35">
    <cfRule type="expression" dxfId="198" priority="194">
      <formula>$U19="%DTO"</formula>
    </cfRule>
  </conditionalFormatting>
  <conditionalFormatting sqref="A36">
    <cfRule type="expression" dxfId="197" priority="690">
      <formula>$U1048545="%DTO"</formula>
    </cfRule>
  </conditionalFormatting>
  <conditionalFormatting sqref="A37">
    <cfRule type="expression" dxfId="196" priority="702">
      <formula>$U1="%DTO"</formula>
    </cfRule>
  </conditionalFormatting>
  <conditionalFormatting sqref="A38:A40">
    <cfRule type="expression" dxfId="195" priority="36">
      <formula>$AF38="%DTO"</formula>
    </cfRule>
  </conditionalFormatting>
  <conditionalFormatting sqref="A42:A45 A47 A50">
    <cfRule type="expression" dxfId="194" priority="224">
      <formula>$W42="%DTO"</formula>
    </cfRule>
  </conditionalFormatting>
  <conditionalFormatting sqref="A43:A47">
    <cfRule type="expression" dxfId="193" priority="171">
      <formula>#REF!="%DTO"</formula>
    </cfRule>
  </conditionalFormatting>
  <conditionalFormatting sqref="A46">
    <cfRule type="expression" dxfId="192" priority="172">
      <formula>$AE46="%DTO"</formula>
    </cfRule>
    <cfRule type="expression" dxfId="191" priority="174">
      <formula>$U44="%DTO"</formula>
    </cfRule>
  </conditionalFormatting>
  <conditionalFormatting sqref="A48:A49">
    <cfRule type="expression" dxfId="190" priority="81">
      <formula>$AD48="%DTO"</formula>
    </cfRule>
  </conditionalFormatting>
  <conditionalFormatting sqref="A49">
    <cfRule type="expression" dxfId="189" priority="83">
      <formula>$AD216="%DTO"</formula>
    </cfRule>
  </conditionalFormatting>
  <conditionalFormatting sqref="A51:A54">
    <cfRule type="expression" dxfId="188" priority="5">
      <formula>$X51="%DTO"</formula>
    </cfRule>
  </conditionalFormatting>
  <conditionalFormatting sqref="A57">
    <cfRule type="expression" dxfId="187" priority="236">
      <formula>#REF!="%DTO"</formula>
    </cfRule>
  </conditionalFormatting>
  <conditionalFormatting sqref="A58 A61:A63">
    <cfRule type="expression" dxfId="186" priority="175">
      <formula>#REF!="%DTO"</formula>
    </cfRule>
  </conditionalFormatting>
  <conditionalFormatting sqref="A61">
    <cfRule type="expression" dxfId="185" priority="685">
      <formula>#REF!="%DTO"</formula>
    </cfRule>
  </conditionalFormatting>
  <conditionalFormatting sqref="A62">
    <cfRule type="expression" dxfId="184" priority="635">
      <formula>$U16="%DTO"</formula>
    </cfRule>
  </conditionalFormatting>
  <conditionalFormatting sqref="A63">
    <cfRule type="expression" dxfId="183" priority="591">
      <formula>#REF!="%DTO"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55"/>
  <sheetViews>
    <sheetView zoomScale="56" zoomScaleNormal="56"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27.25" customHeight="1">
      <c r="A2" s="56" t="s">
        <v>112</v>
      </c>
      <c r="B2" s="9" t="s">
        <v>113</v>
      </c>
      <c r="C2" s="10" t="s">
        <v>114</v>
      </c>
      <c r="D2" s="7" t="s">
        <v>7</v>
      </c>
      <c r="E2" s="6">
        <f t="shared" ref="E2:E33" si="0">G2/1.19</f>
        <v>465922.23299999995</v>
      </c>
      <c r="F2" s="4">
        <v>0.19</v>
      </c>
      <c r="G2" s="72">
        <v>554447.4572699999</v>
      </c>
      <c r="H2" s="23"/>
      <c r="I2" s="75">
        <v>1.18</v>
      </c>
    </row>
    <row r="3" spans="1:9" ht="227.25" customHeight="1">
      <c r="A3" s="34" t="s">
        <v>577</v>
      </c>
      <c r="B3" s="9" t="s">
        <v>581</v>
      </c>
      <c r="C3" s="10" t="s">
        <v>582</v>
      </c>
      <c r="D3" s="44" t="s">
        <v>583</v>
      </c>
      <c r="E3" s="6">
        <f t="shared" si="0"/>
        <v>485783.19327731093</v>
      </c>
      <c r="F3" s="4">
        <v>0.19</v>
      </c>
      <c r="G3" s="72">
        <v>578082</v>
      </c>
      <c r="H3" s="23"/>
    </row>
    <row r="4" spans="1:9" ht="227.25" customHeight="1">
      <c r="A4" s="71" t="s">
        <v>160</v>
      </c>
      <c r="B4" s="17" t="s">
        <v>297</v>
      </c>
      <c r="C4" s="11" t="s">
        <v>15</v>
      </c>
      <c r="D4" s="7" t="s">
        <v>7</v>
      </c>
      <c r="E4" s="6">
        <f t="shared" si="0"/>
        <v>494345.80490399996</v>
      </c>
      <c r="F4" s="4">
        <v>0.19</v>
      </c>
      <c r="G4" s="72">
        <v>588271.5078357599</v>
      </c>
      <c r="H4" s="5"/>
    </row>
    <row r="5" spans="1:9" ht="227.25" customHeight="1">
      <c r="A5" s="34" t="s">
        <v>1126</v>
      </c>
      <c r="B5" s="17" t="s">
        <v>1127</v>
      </c>
      <c r="C5" s="11" t="s">
        <v>1128</v>
      </c>
      <c r="D5" s="7" t="s">
        <v>531</v>
      </c>
      <c r="E5" s="6">
        <f t="shared" si="0"/>
        <v>535363.02521008404</v>
      </c>
      <c r="F5" s="12">
        <v>0.19</v>
      </c>
      <c r="G5" s="72">
        <v>637082</v>
      </c>
      <c r="H5" s="5"/>
    </row>
    <row r="6" spans="1:9" ht="227.25" customHeight="1">
      <c r="A6" s="56" t="s">
        <v>162</v>
      </c>
      <c r="B6" s="9" t="s">
        <v>93</v>
      </c>
      <c r="C6" s="10" t="s">
        <v>94</v>
      </c>
      <c r="D6" s="7" t="s">
        <v>7</v>
      </c>
      <c r="E6" s="6">
        <f t="shared" si="0"/>
        <v>540667.88159999996</v>
      </c>
      <c r="F6" s="4">
        <v>0.19</v>
      </c>
      <c r="G6" s="72">
        <v>643394.77910399996</v>
      </c>
      <c r="H6" s="23"/>
    </row>
    <row r="7" spans="1:9" ht="251.25" customHeight="1">
      <c r="A7" s="32" t="s">
        <v>1132</v>
      </c>
      <c r="B7" s="17" t="s">
        <v>1133</v>
      </c>
      <c r="C7" s="11" t="s">
        <v>1134</v>
      </c>
      <c r="D7" s="7" t="s">
        <v>531</v>
      </c>
      <c r="E7" s="6">
        <f t="shared" si="0"/>
        <v>613798.31932773115</v>
      </c>
      <c r="F7" s="12">
        <v>0.19</v>
      </c>
      <c r="G7" s="72">
        <v>730420</v>
      </c>
      <c r="H7" s="40"/>
    </row>
    <row r="8" spans="1:9" ht="256.5" customHeight="1">
      <c r="A8" s="32" t="s">
        <v>1129</v>
      </c>
      <c r="B8" s="17" t="s">
        <v>1130</v>
      </c>
      <c r="C8" s="11" t="s">
        <v>1131</v>
      </c>
      <c r="D8" s="7" t="s">
        <v>531</v>
      </c>
      <c r="E8" s="6">
        <f t="shared" si="0"/>
        <v>623714.2857142858</v>
      </c>
      <c r="F8" s="12">
        <v>0.19</v>
      </c>
      <c r="G8" s="72">
        <v>742220</v>
      </c>
      <c r="H8" s="40"/>
    </row>
    <row r="9" spans="1:9" ht="142.5">
      <c r="A9" s="32" t="s">
        <v>738</v>
      </c>
      <c r="B9" s="9" t="s">
        <v>739</v>
      </c>
      <c r="C9" s="10" t="s">
        <v>740</v>
      </c>
      <c r="D9" s="7" t="s">
        <v>26</v>
      </c>
      <c r="E9" s="6">
        <f t="shared" si="0"/>
        <v>640590.47341832344</v>
      </c>
      <c r="F9" s="4">
        <v>0.19</v>
      </c>
      <c r="G9" s="72">
        <v>762302.66336780484</v>
      </c>
      <c r="H9" s="23"/>
    </row>
    <row r="10" spans="1:9" ht="256.5">
      <c r="A10" s="32" t="s">
        <v>101</v>
      </c>
      <c r="B10" s="17" t="s">
        <v>102</v>
      </c>
      <c r="C10" s="11" t="s">
        <v>103</v>
      </c>
      <c r="D10" s="7" t="s">
        <v>7</v>
      </c>
      <c r="E10" s="6">
        <f t="shared" si="0"/>
        <v>663323.32096799999</v>
      </c>
      <c r="F10" s="12">
        <v>0.19</v>
      </c>
      <c r="G10" s="72">
        <v>789354.75195191999</v>
      </c>
      <c r="H10" s="5"/>
    </row>
    <row r="11" spans="1:9" ht="267.75" customHeight="1">
      <c r="A11" s="32" t="s">
        <v>717</v>
      </c>
      <c r="B11" s="17" t="s">
        <v>718</v>
      </c>
      <c r="C11" s="11" t="s">
        <v>719</v>
      </c>
      <c r="D11" s="7" t="s">
        <v>7</v>
      </c>
      <c r="E11" s="6">
        <f t="shared" si="0"/>
        <v>788600.36539199995</v>
      </c>
      <c r="F11" s="12">
        <v>0.19</v>
      </c>
      <c r="G11" s="72">
        <v>938434.43481647992</v>
      </c>
      <c r="H11" s="5"/>
    </row>
    <row r="12" spans="1:9" ht="236.25" customHeight="1">
      <c r="A12" s="32" t="s">
        <v>618</v>
      </c>
      <c r="B12" s="17" t="s">
        <v>533</v>
      </c>
      <c r="C12" s="11" t="s">
        <v>532</v>
      </c>
      <c r="D12" s="7" t="s">
        <v>531</v>
      </c>
      <c r="E12" s="6">
        <f t="shared" si="0"/>
        <v>832842.01680672285</v>
      </c>
      <c r="F12" s="12">
        <v>0.19</v>
      </c>
      <c r="G12" s="72">
        <v>991082.00000000012</v>
      </c>
      <c r="H12" s="40"/>
    </row>
    <row r="13" spans="1:9" ht="237" customHeight="1">
      <c r="A13" s="34" t="s">
        <v>1135</v>
      </c>
      <c r="B13" s="17" t="s">
        <v>1136</v>
      </c>
      <c r="C13" s="11" t="s">
        <v>1137</v>
      </c>
      <c r="D13" s="7" t="s">
        <v>531</v>
      </c>
      <c r="E13" s="6">
        <f t="shared" si="0"/>
        <v>922085.71428571432</v>
      </c>
      <c r="F13" s="12">
        <v>0.19</v>
      </c>
      <c r="G13" s="72">
        <v>1097282</v>
      </c>
      <c r="H13" s="5"/>
    </row>
    <row r="14" spans="1:9" ht="267" customHeight="1">
      <c r="A14" s="32" t="s">
        <v>301</v>
      </c>
      <c r="B14" s="17" t="s">
        <v>302</v>
      </c>
      <c r="C14" s="11" t="s">
        <v>1138</v>
      </c>
      <c r="D14" s="7" t="s">
        <v>7</v>
      </c>
      <c r="E14" s="6">
        <f t="shared" si="0"/>
        <v>932395.33911159995</v>
      </c>
      <c r="F14" s="12">
        <v>0.19</v>
      </c>
      <c r="G14" s="72">
        <v>1109550.4535428039</v>
      </c>
      <c r="H14" s="5"/>
    </row>
    <row r="15" spans="1:9" ht="272.25" customHeight="1">
      <c r="A15" s="32" t="s">
        <v>1149</v>
      </c>
      <c r="B15" s="9" t="s">
        <v>1150</v>
      </c>
      <c r="C15" s="10" t="s">
        <v>1151</v>
      </c>
      <c r="D15" s="7" t="s">
        <v>26</v>
      </c>
      <c r="E15" s="6">
        <f t="shared" si="0"/>
        <v>936892.23529411771</v>
      </c>
      <c r="F15" s="4">
        <v>0.19</v>
      </c>
      <c r="G15" s="72">
        <v>1114901.76</v>
      </c>
      <c r="H15" s="23"/>
    </row>
    <row r="16" spans="1:9" ht="238.5" customHeight="1">
      <c r="A16" s="32" t="s">
        <v>808</v>
      </c>
      <c r="B16" s="9" t="s">
        <v>809</v>
      </c>
      <c r="C16" s="10" t="s">
        <v>810</v>
      </c>
      <c r="D16" s="7" t="s">
        <v>811</v>
      </c>
      <c r="E16" s="6">
        <f t="shared" si="0"/>
        <v>941917.64705882338</v>
      </c>
      <c r="F16" s="4">
        <v>0.19</v>
      </c>
      <c r="G16" s="72">
        <v>1120881.9999999998</v>
      </c>
      <c r="H16" s="23"/>
    </row>
    <row r="17" spans="1:8" ht="289.5" customHeight="1">
      <c r="A17" s="32" t="s">
        <v>578</v>
      </c>
      <c r="B17" s="9" t="s">
        <v>589</v>
      </c>
      <c r="C17" s="10" t="s">
        <v>590</v>
      </c>
      <c r="D17" s="44" t="s">
        <v>583</v>
      </c>
      <c r="E17" s="6">
        <f t="shared" si="0"/>
        <v>955658.48329411761</v>
      </c>
      <c r="F17" s="4">
        <v>0.19</v>
      </c>
      <c r="G17" s="72">
        <v>1137233.59512</v>
      </c>
      <c r="H17" s="5"/>
    </row>
    <row r="18" spans="1:8" ht="228" customHeight="1">
      <c r="A18" s="32" t="s">
        <v>1626</v>
      </c>
      <c r="B18" s="9" t="s">
        <v>1627</v>
      </c>
      <c r="C18" s="10" t="s">
        <v>1628</v>
      </c>
      <c r="D18" s="7" t="s">
        <v>586</v>
      </c>
      <c r="E18" s="6">
        <f t="shared" si="0"/>
        <v>999792.30434568168</v>
      </c>
      <c r="F18" s="4">
        <v>0.19</v>
      </c>
      <c r="G18" s="72">
        <v>1189752.8421713612</v>
      </c>
      <c r="H18" s="23"/>
    </row>
    <row r="19" spans="1:8" ht="228" customHeight="1">
      <c r="A19" s="32" t="s">
        <v>298</v>
      </c>
      <c r="B19" s="17" t="s">
        <v>299</v>
      </c>
      <c r="C19" s="11" t="s">
        <v>1142</v>
      </c>
      <c r="D19" s="7" t="s">
        <v>7</v>
      </c>
      <c r="E19" s="6">
        <f t="shared" si="0"/>
        <v>1061184.464004</v>
      </c>
      <c r="F19" s="12">
        <v>0.19</v>
      </c>
      <c r="G19" s="72">
        <v>1262809.5121647599</v>
      </c>
      <c r="H19" s="5"/>
    </row>
    <row r="20" spans="1:8" ht="228" customHeight="1">
      <c r="A20" s="32" t="s">
        <v>812</v>
      </c>
      <c r="B20" s="9" t="s">
        <v>813</v>
      </c>
      <c r="C20" s="10" t="s">
        <v>814</v>
      </c>
      <c r="D20" s="7" t="s">
        <v>7</v>
      </c>
      <c r="E20" s="6">
        <f t="shared" si="0"/>
        <v>1061241.0004</v>
      </c>
      <c r="F20" s="4">
        <v>0.19</v>
      </c>
      <c r="G20" s="72">
        <v>1262876.7904759999</v>
      </c>
      <c r="H20" s="23"/>
    </row>
    <row r="21" spans="1:8" ht="228" customHeight="1">
      <c r="A21" s="32" t="s">
        <v>591</v>
      </c>
      <c r="B21" s="17" t="s">
        <v>592</v>
      </c>
      <c r="C21" s="10" t="s">
        <v>593</v>
      </c>
      <c r="D21" s="7" t="s">
        <v>26</v>
      </c>
      <c r="E21" s="6">
        <f t="shared" si="0"/>
        <v>1089764.705882353</v>
      </c>
      <c r="F21" s="12">
        <v>0.19</v>
      </c>
      <c r="G21" s="72">
        <v>1296820</v>
      </c>
      <c r="H21" s="5"/>
    </row>
    <row r="22" spans="1:8" ht="228" customHeight="1">
      <c r="A22" s="32" t="s">
        <v>83</v>
      </c>
      <c r="B22" s="9" t="s">
        <v>84</v>
      </c>
      <c r="C22" s="10" t="s">
        <v>85</v>
      </c>
      <c r="D22" s="7" t="s">
        <v>53</v>
      </c>
      <c r="E22" s="6">
        <f t="shared" si="0"/>
        <v>1189816.8067226892</v>
      </c>
      <c r="F22" s="4">
        <v>0.19</v>
      </c>
      <c r="G22" s="72">
        <v>1415882</v>
      </c>
      <c r="H22" s="23"/>
    </row>
    <row r="23" spans="1:8" ht="228" customHeight="1">
      <c r="A23" s="32" t="s">
        <v>1152</v>
      </c>
      <c r="B23" s="9" t="s">
        <v>1153</v>
      </c>
      <c r="C23" s="10" t="s">
        <v>1154</v>
      </c>
      <c r="D23" s="7" t="s">
        <v>26</v>
      </c>
      <c r="E23" s="6">
        <f t="shared" si="0"/>
        <v>1210639.7411764706</v>
      </c>
      <c r="F23" s="4">
        <v>0.19</v>
      </c>
      <c r="G23" s="72">
        <v>1440661.2919999999</v>
      </c>
      <c r="H23" s="23"/>
    </row>
    <row r="24" spans="1:8" ht="228" customHeight="1">
      <c r="A24" s="32" t="s">
        <v>1114</v>
      </c>
      <c r="B24" s="9" t="s">
        <v>1115</v>
      </c>
      <c r="C24" s="10" t="s">
        <v>1116</v>
      </c>
      <c r="D24" s="7" t="s">
        <v>7</v>
      </c>
      <c r="E24" s="6">
        <f t="shared" si="0"/>
        <v>1239874.8598331914</v>
      </c>
      <c r="F24" s="4">
        <v>0.19</v>
      </c>
      <c r="G24" s="72">
        <v>1475451.0832014978</v>
      </c>
      <c r="H24" s="23"/>
    </row>
    <row r="25" spans="1:8" ht="228" customHeight="1">
      <c r="A25" s="32" t="s">
        <v>1117</v>
      </c>
      <c r="B25" s="9" t="s">
        <v>1118</v>
      </c>
      <c r="C25" s="10" t="s">
        <v>1119</v>
      </c>
      <c r="D25" s="7" t="s">
        <v>25</v>
      </c>
      <c r="E25" s="6">
        <f t="shared" si="0"/>
        <v>1446739.4957983193</v>
      </c>
      <c r="F25" s="4">
        <v>0.19</v>
      </c>
      <c r="G25" s="72">
        <v>1721620</v>
      </c>
      <c r="H25" s="23"/>
    </row>
    <row r="26" spans="1:8" ht="228" customHeight="1">
      <c r="A26" s="32" t="s">
        <v>652</v>
      </c>
      <c r="B26" s="9" t="s">
        <v>770</v>
      </c>
      <c r="C26" s="10" t="s">
        <v>769</v>
      </c>
      <c r="D26" s="7" t="s">
        <v>25</v>
      </c>
      <c r="E26" s="6">
        <f t="shared" si="0"/>
        <v>1486403.3613445375</v>
      </c>
      <c r="F26" s="12">
        <v>0.19</v>
      </c>
      <c r="G26" s="72">
        <v>1768819.9999999995</v>
      </c>
      <c r="H26" s="23"/>
    </row>
    <row r="27" spans="1:8" ht="228" customHeight="1">
      <c r="A27" s="32" t="s">
        <v>1143</v>
      </c>
      <c r="B27" s="9" t="s">
        <v>1144</v>
      </c>
      <c r="C27" s="10" t="s">
        <v>1145</v>
      </c>
      <c r="D27" s="7" t="s">
        <v>7</v>
      </c>
      <c r="E27" s="6">
        <f t="shared" si="0"/>
        <v>1487419.5</v>
      </c>
      <c r="F27" s="4">
        <v>0.19</v>
      </c>
      <c r="G27" s="72">
        <v>1770029.2049999998</v>
      </c>
      <c r="H27" s="23"/>
    </row>
    <row r="28" spans="1:8" ht="228" customHeight="1">
      <c r="A28" s="34" t="s">
        <v>579</v>
      </c>
      <c r="B28" s="9" t="s">
        <v>584</v>
      </c>
      <c r="C28" s="10" t="s">
        <v>585</v>
      </c>
      <c r="D28" s="7" t="s">
        <v>26</v>
      </c>
      <c r="E28" s="6">
        <f t="shared" si="0"/>
        <v>1516151.260504202</v>
      </c>
      <c r="F28" s="12">
        <v>0.19</v>
      </c>
      <c r="G28" s="72">
        <v>1804220.0000000002</v>
      </c>
      <c r="H28" s="23"/>
    </row>
    <row r="29" spans="1:8" ht="228" customHeight="1">
      <c r="A29" s="32" t="s">
        <v>44</v>
      </c>
      <c r="B29" s="9" t="s">
        <v>45</v>
      </c>
      <c r="C29" s="10" t="s">
        <v>46</v>
      </c>
      <c r="D29" s="7" t="s">
        <v>26</v>
      </c>
      <c r="E29" s="6">
        <f t="shared" si="0"/>
        <v>1526067.2268907561</v>
      </c>
      <c r="F29" s="12">
        <v>0.19</v>
      </c>
      <c r="G29" s="72">
        <v>1816019.9999999995</v>
      </c>
      <c r="H29" s="23"/>
    </row>
    <row r="30" spans="1:8" ht="256.5" customHeight="1">
      <c r="A30" s="74" t="s">
        <v>1105</v>
      </c>
      <c r="B30" s="45" t="s">
        <v>1106</v>
      </c>
      <c r="C30" s="46" t="s">
        <v>1107</v>
      </c>
      <c r="D30" s="47" t="s">
        <v>26</v>
      </c>
      <c r="E30" s="6">
        <f t="shared" si="0"/>
        <v>1532073.8846117649</v>
      </c>
      <c r="F30" s="61">
        <v>0.19</v>
      </c>
      <c r="G30" s="72">
        <v>1823167.9226880001</v>
      </c>
      <c r="H30" s="49"/>
    </row>
    <row r="31" spans="1:8" ht="275.25" customHeight="1">
      <c r="A31" s="32" t="s">
        <v>1108</v>
      </c>
      <c r="B31" s="9" t="s">
        <v>1109</v>
      </c>
      <c r="C31" s="10" t="s">
        <v>1110</v>
      </c>
      <c r="D31" s="47" t="s">
        <v>26</v>
      </c>
      <c r="E31" s="6">
        <f t="shared" si="0"/>
        <v>1545899.1596638656</v>
      </c>
      <c r="F31" s="61">
        <v>0.19</v>
      </c>
      <c r="G31" s="72">
        <v>1839620</v>
      </c>
      <c r="H31" s="23"/>
    </row>
    <row r="32" spans="1:8" ht="282" customHeight="1">
      <c r="A32" s="32" t="s">
        <v>1087</v>
      </c>
      <c r="B32" s="9" t="s">
        <v>1088</v>
      </c>
      <c r="C32" s="10" t="s">
        <v>1089</v>
      </c>
      <c r="D32" s="7" t="s">
        <v>586</v>
      </c>
      <c r="E32" s="6">
        <f t="shared" si="0"/>
        <v>1591308.4352941175</v>
      </c>
      <c r="F32" s="4">
        <v>0.19</v>
      </c>
      <c r="G32" s="72">
        <v>1893657.0379999997</v>
      </c>
      <c r="H32" s="23"/>
    </row>
    <row r="33" spans="1:8" ht="282" customHeight="1">
      <c r="A33" s="32" t="s">
        <v>594</v>
      </c>
      <c r="B33" s="9" t="s">
        <v>595</v>
      </c>
      <c r="C33" s="10" t="s">
        <v>596</v>
      </c>
      <c r="D33" s="7" t="s">
        <v>26</v>
      </c>
      <c r="E33" s="6">
        <f t="shared" si="0"/>
        <v>1595478.9915966387</v>
      </c>
      <c r="F33" s="12">
        <v>0.19</v>
      </c>
      <c r="G33" s="72">
        <v>1898620</v>
      </c>
      <c r="H33" s="23"/>
    </row>
    <row r="34" spans="1:8" ht="282" customHeight="1">
      <c r="A34" s="32" t="s">
        <v>777</v>
      </c>
      <c r="B34" s="17" t="s">
        <v>778</v>
      </c>
      <c r="C34" s="11" t="s">
        <v>779</v>
      </c>
      <c r="D34" s="7" t="s">
        <v>26</v>
      </c>
      <c r="E34" s="6">
        <f t="shared" ref="E34:E55" si="1">G34/1.19</f>
        <v>1600469.5856849356</v>
      </c>
      <c r="F34" s="4">
        <v>0.19</v>
      </c>
      <c r="G34" s="72">
        <v>1904558.8069650731</v>
      </c>
      <c r="H34" s="5"/>
    </row>
    <row r="35" spans="1:8" ht="282" customHeight="1">
      <c r="A35" s="32" t="s">
        <v>1146</v>
      </c>
      <c r="B35" s="9" t="s">
        <v>1147</v>
      </c>
      <c r="C35" s="10" t="s">
        <v>1148</v>
      </c>
      <c r="D35" s="7" t="s">
        <v>7</v>
      </c>
      <c r="E35" s="6">
        <f t="shared" si="1"/>
        <v>1621851</v>
      </c>
      <c r="F35" s="4">
        <v>0.19</v>
      </c>
      <c r="G35" s="72">
        <v>1930002.69</v>
      </c>
      <c r="H35" s="23"/>
    </row>
    <row r="36" spans="1:8" ht="282" customHeight="1">
      <c r="A36" s="32" t="s">
        <v>1120</v>
      </c>
      <c r="B36" s="9" t="s">
        <v>1121</v>
      </c>
      <c r="C36" s="10" t="s">
        <v>1122</v>
      </c>
      <c r="D36" s="7" t="s">
        <v>443</v>
      </c>
      <c r="E36" s="6">
        <f t="shared" si="1"/>
        <v>1626119.3277310925</v>
      </c>
      <c r="F36" s="4">
        <v>0.19</v>
      </c>
      <c r="G36" s="72">
        <v>1935082</v>
      </c>
      <c r="H36" s="23"/>
    </row>
    <row r="37" spans="1:8" ht="282" customHeight="1">
      <c r="A37" s="34" t="s">
        <v>653</v>
      </c>
      <c r="B37" s="9" t="s">
        <v>654</v>
      </c>
      <c r="C37" s="10" t="s">
        <v>655</v>
      </c>
      <c r="D37" s="7" t="s">
        <v>26</v>
      </c>
      <c r="E37" s="6">
        <f t="shared" si="1"/>
        <v>1680218.9515055267</v>
      </c>
      <c r="F37" s="12">
        <v>0.19</v>
      </c>
      <c r="G37" s="72">
        <v>1999460.5522915765</v>
      </c>
      <c r="H37" s="23"/>
    </row>
    <row r="38" spans="1:8" ht="282" customHeight="1">
      <c r="A38" s="32" t="s">
        <v>661</v>
      </c>
      <c r="B38" s="9" t="s">
        <v>659</v>
      </c>
      <c r="C38" s="10" t="s">
        <v>660</v>
      </c>
      <c r="D38" s="7" t="s">
        <v>25</v>
      </c>
      <c r="E38" s="6">
        <f t="shared" si="1"/>
        <v>1724386.5546218485</v>
      </c>
      <c r="F38" s="12">
        <v>0.19</v>
      </c>
      <c r="G38" s="72">
        <v>2052019.9999999995</v>
      </c>
      <c r="H38" s="23"/>
    </row>
    <row r="39" spans="1:8" ht="279" customHeight="1">
      <c r="A39" s="32" t="s">
        <v>1111</v>
      </c>
      <c r="B39" s="9" t="s">
        <v>1112</v>
      </c>
      <c r="C39" s="10" t="s">
        <v>1113</v>
      </c>
      <c r="D39" s="7" t="s">
        <v>26</v>
      </c>
      <c r="E39" s="6">
        <f t="shared" si="1"/>
        <v>1724386.5546218487</v>
      </c>
      <c r="F39" s="4">
        <v>0.19</v>
      </c>
      <c r="G39" s="72">
        <v>2052020</v>
      </c>
      <c r="H39" s="23"/>
    </row>
    <row r="40" spans="1:8" ht="350.25" customHeight="1">
      <c r="A40" s="32" t="s">
        <v>783</v>
      </c>
      <c r="B40" s="9" t="s">
        <v>784</v>
      </c>
      <c r="C40" s="10" t="s">
        <v>785</v>
      </c>
      <c r="D40" s="7" t="s">
        <v>26</v>
      </c>
      <c r="E40" s="6">
        <f t="shared" si="1"/>
        <v>1724386.5546218487</v>
      </c>
      <c r="F40" s="4">
        <v>0.19</v>
      </c>
      <c r="G40" s="72">
        <v>2052020</v>
      </c>
      <c r="H40" s="23"/>
    </row>
    <row r="41" spans="1:8" ht="350.25" customHeight="1">
      <c r="A41" s="34" t="s">
        <v>580</v>
      </c>
      <c r="B41" s="9" t="s">
        <v>587</v>
      </c>
      <c r="C41" s="10" t="s">
        <v>588</v>
      </c>
      <c r="D41" s="7" t="s">
        <v>586</v>
      </c>
      <c r="E41" s="6">
        <f t="shared" si="1"/>
        <v>1728345.6663613461</v>
      </c>
      <c r="F41" s="12">
        <v>0.19</v>
      </c>
      <c r="G41" s="72">
        <v>2056731.3429700017</v>
      </c>
      <c r="H41" s="23"/>
    </row>
    <row r="42" spans="1:8" ht="350.25" customHeight="1">
      <c r="A42" s="32" t="s">
        <v>780</v>
      </c>
      <c r="B42" s="9" t="s">
        <v>781</v>
      </c>
      <c r="C42" s="10" t="s">
        <v>782</v>
      </c>
      <c r="D42" s="7" t="s">
        <v>25</v>
      </c>
      <c r="E42" s="6">
        <f t="shared" si="1"/>
        <v>1803714.2857142854</v>
      </c>
      <c r="F42" s="4">
        <v>0.19</v>
      </c>
      <c r="G42" s="72">
        <v>2146419.9999999995</v>
      </c>
      <c r="H42" s="23"/>
    </row>
    <row r="43" spans="1:8" ht="350.25" customHeight="1">
      <c r="A43" s="32" t="s">
        <v>1090</v>
      </c>
      <c r="B43" s="9" t="s">
        <v>1091</v>
      </c>
      <c r="C43" s="10" t="s">
        <v>1092</v>
      </c>
      <c r="D43" s="7" t="s">
        <v>586</v>
      </c>
      <c r="E43" s="6">
        <f t="shared" si="1"/>
        <v>1811962.1066659538</v>
      </c>
      <c r="F43" s="4">
        <v>0.19</v>
      </c>
      <c r="G43" s="72">
        <v>2156234.9069324848</v>
      </c>
      <c r="H43" s="23"/>
    </row>
    <row r="44" spans="1:8" ht="350.25" customHeight="1">
      <c r="A44" s="32" t="s">
        <v>658</v>
      </c>
      <c r="B44" s="9" t="s">
        <v>656</v>
      </c>
      <c r="C44" s="10" t="s">
        <v>657</v>
      </c>
      <c r="D44" s="7" t="s">
        <v>26</v>
      </c>
      <c r="E44" s="6">
        <f t="shared" si="1"/>
        <v>1812582.8951866382</v>
      </c>
      <c r="F44" s="12">
        <v>0.19</v>
      </c>
      <c r="G44" s="72">
        <v>2156973.6452720994</v>
      </c>
      <c r="H44" s="23"/>
    </row>
    <row r="45" spans="1:8" ht="350.25" customHeight="1">
      <c r="A45" s="32" t="s">
        <v>735</v>
      </c>
      <c r="B45" s="17" t="s">
        <v>736</v>
      </c>
      <c r="C45" s="11" t="s">
        <v>737</v>
      </c>
      <c r="D45" s="7" t="s">
        <v>7</v>
      </c>
      <c r="E45" s="6">
        <f t="shared" si="1"/>
        <v>1831672.6957325554</v>
      </c>
      <c r="F45" s="12">
        <v>0.19</v>
      </c>
      <c r="G45" s="72">
        <v>2179690.5079217409</v>
      </c>
      <c r="H45" s="5"/>
    </row>
    <row r="46" spans="1:8" ht="350.25" customHeight="1">
      <c r="A46" s="32" t="s">
        <v>741</v>
      </c>
      <c r="B46" s="9" t="s">
        <v>742</v>
      </c>
      <c r="C46" s="10" t="s">
        <v>743</v>
      </c>
      <c r="D46" s="7" t="s">
        <v>26</v>
      </c>
      <c r="E46" s="6">
        <f t="shared" si="1"/>
        <v>1876430.9593081498</v>
      </c>
      <c r="F46" s="12">
        <v>0.19</v>
      </c>
      <c r="G46" s="72">
        <v>2232952.8415766982</v>
      </c>
      <c r="H46" s="23"/>
    </row>
    <row r="47" spans="1:8" ht="256.5" customHeight="1">
      <c r="A47" s="32" t="s">
        <v>1139</v>
      </c>
      <c r="B47" s="17" t="s">
        <v>1140</v>
      </c>
      <c r="C47" s="11" t="s">
        <v>1141</v>
      </c>
      <c r="D47" s="7" t="s">
        <v>7</v>
      </c>
      <c r="E47" s="6">
        <f t="shared" si="1"/>
        <v>1968192.7999999998</v>
      </c>
      <c r="F47" s="12">
        <v>0.19</v>
      </c>
      <c r="G47" s="72">
        <v>2342149.4319999996</v>
      </c>
      <c r="H47" s="5"/>
    </row>
    <row r="48" spans="1:8" ht="261" customHeight="1">
      <c r="A48" s="32" t="s">
        <v>1099</v>
      </c>
      <c r="B48" s="9" t="s">
        <v>1100</v>
      </c>
      <c r="C48" s="10" t="s">
        <v>1101</v>
      </c>
      <c r="D48" s="7" t="s">
        <v>7</v>
      </c>
      <c r="E48" s="6">
        <f t="shared" si="1"/>
        <v>2081520</v>
      </c>
      <c r="F48" s="4">
        <v>0.19</v>
      </c>
      <c r="G48" s="72">
        <v>2477008.7999999998</v>
      </c>
      <c r="H48" s="23"/>
    </row>
    <row r="49" spans="1:8" ht="261" customHeight="1">
      <c r="A49" s="32" t="s">
        <v>1093</v>
      </c>
      <c r="B49" s="9" t="s">
        <v>1094</v>
      </c>
      <c r="C49" s="10" t="s">
        <v>1095</v>
      </c>
      <c r="D49" s="7" t="s">
        <v>586</v>
      </c>
      <c r="E49" s="6">
        <f t="shared" si="1"/>
        <v>2089036.0709281045</v>
      </c>
      <c r="F49" s="4">
        <v>0.19</v>
      </c>
      <c r="G49" s="72">
        <v>2485952.9244044442</v>
      </c>
      <c r="H49" s="23"/>
    </row>
    <row r="50" spans="1:8" ht="261" customHeight="1">
      <c r="A50" s="32" t="s">
        <v>104</v>
      </c>
      <c r="B50" s="9" t="s">
        <v>105</v>
      </c>
      <c r="C50" s="10" t="s">
        <v>106</v>
      </c>
      <c r="D50" s="7" t="s">
        <v>26</v>
      </c>
      <c r="E50" s="6">
        <f t="shared" si="1"/>
        <v>2143423.9281951222</v>
      </c>
      <c r="F50" s="12">
        <v>0.19</v>
      </c>
      <c r="G50" s="72">
        <v>2550674.4745521951</v>
      </c>
      <c r="H50" s="23"/>
    </row>
    <row r="51" spans="1:8" ht="261" customHeight="1">
      <c r="A51" s="32" t="s">
        <v>815</v>
      </c>
      <c r="B51" s="9" t="s">
        <v>816</v>
      </c>
      <c r="C51" s="10" t="s">
        <v>817</v>
      </c>
      <c r="D51" s="7" t="s">
        <v>25</v>
      </c>
      <c r="E51" s="6">
        <f t="shared" si="1"/>
        <v>2204508.6421722583</v>
      </c>
      <c r="F51" s="4">
        <v>0.19</v>
      </c>
      <c r="G51" s="72">
        <v>2623365.2841849872</v>
      </c>
      <c r="H51" s="23"/>
    </row>
    <row r="52" spans="1:8" ht="261" customHeight="1">
      <c r="A52" s="32" t="s">
        <v>1123</v>
      </c>
      <c r="B52" s="9" t="s">
        <v>1124</v>
      </c>
      <c r="C52" s="10" t="s">
        <v>1125</v>
      </c>
      <c r="D52" s="7" t="s">
        <v>25</v>
      </c>
      <c r="E52" s="6">
        <f t="shared" si="1"/>
        <v>2423270.6607200005</v>
      </c>
      <c r="F52" s="4">
        <v>0.19</v>
      </c>
      <c r="G52" s="72">
        <v>2883692.0862568002</v>
      </c>
      <c r="H52" s="23"/>
    </row>
    <row r="53" spans="1:8" ht="261" customHeight="1">
      <c r="A53" s="32" t="s">
        <v>1096</v>
      </c>
      <c r="B53" s="17" t="s">
        <v>1097</v>
      </c>
      <c r="C53" s="11" t="s">
        <v>1098</v>
      </c>
      <c r="D53" s="7" t="s">
        <v>7</v>
      </c>
      <c r="E53" s="6">
        <f t="shared" si="1"/>
        <v>2971710.0624763439</v>
      </c>
      <c r="F53" s="4">
        <v>0.19</v>
      </c>
      <c r="G53" s="72">
        <v>3536334.9743468491</v>
      </c>
      <c r="H53" s="5"/>
    </row>
    <row r="54" spans="1:8" ht="261" customHeight="1">
      <c r="A54" s="32" t="s">
        <v>1102</v>
      </c>
      <c r="B54" s="9" t="s">
        <v>1103</v>
      </c>
      <c r="C54" s="10" t="s">
        <v>1104</v>
      </c>
      <c r="D54" s="7" t="s">
        <v>586</v>
      </c>
      <c r="E54" s="6">
        <f t="shared" si="1"/>
        <v>3567397.8623458827</v>
      </c>
      <c r="F54" s="4">
        <v>0.19</v>
      </c>
      <c r="G54" s="72">
        <v>4245203.4561916003</v>
      </c>
      <c r="H54" s="23"/>
    </row>
    <row r="55" spans="1:8" ht="261" customHeight="1">
      <c r="A55" s="32" t="s">
        <v>774</v>
      </c>
      <c r="B55" s="17" t="s">
        <v>775</v>
      </c>
      <c r="C55" s="11" t="s">
        <v>776</v>
      </c>
      <c r="D55" s="7" t="s">
        <v>25</v>
      </c>
      <c r="E55" s="6">
        <f t="shared" si="1"/>
        <v>5430596.6552007832</v>
      </c>
      <c r="F55" s="4">
        <v>0.19</v>
      </c>
      <c r="G55" s="72">
        <v>6462410.0196889322</v>
      </c>
      <c r="H55" s="5"/>
    </row>
  </sheetData>
  <autoFilter ref="A1:H55" xr:uid="{653DBA5B-BF33-428D-A833-9B6F607DB4EB}">
    <sortState xmlns:xlrd2="http://schemas.microsoft.com/office/spreadsheetml/2017/richdata2" ref="A2:H55">
      <sortCondition ref="G1:G55"/>
    </sortState>
  </autoFilter>
  <conditionalFormatting sqref="A2 A7:A10 A30:A32 A40:A41">
    <cfRule type="expression" dxfId="182" priority="90">
      <formula>$AA2="%DTO"</formula>
    </cfRule>
  </conditionalFormatting>
  <conditionalFormatting sqref="A2">
    <cfRule type="expression" dxfId="181" priority="91">
      <formula>#REF!="%DTO"</formula>
    </cfRule>
  </conditionalFormatting>
  <conditionalFormatting sqref="A3 A6">
    <cfRule type="expression" dxfId="180" priority="51">
      <formula>$AB3="%DTO"</formula>
    </cfRule>
  </conditionalFormatting>
  <conditionalFormatting sqref="A4:A5">
    <cfRule type="expression" dxfId="179" priority="47">
      <formula>$AB4="%DTO"</formula>
    </cfRule>
    <cfRule type="expression" dxfId="178" priority="48">
      <formula>#REF!="%DTO"</formula>
    </cfRule>
  </conditionalFormatting>
  <conditionalFormatting sqref="A11:A12">
    <cfRule type="expression" dxfId="177" priority="46">
      <formula>$AA11="%DTO"</formula>
    </cfRule>
  </conditionalFormatting>
  <conditionalFormatting sqref="A13 A34:A38">
    <cfRule type="expression" dxfId="176" priority="45">
      <formula>#REF!="%DTO"</formula>
    </cfRule>
  </conditionalFormatting>
  <conditionalFormatting sqref="A14:A17">
    <cfRule type="expression" dxfId="175" priority="44">
      <formula>$X14="%DTO"</formula>
    </cfRule>
  </conditionalFormatting>
  <conditionalFormatting sqref="A18">
    <cfRule type="expression" dxfId="174" priority="84">
      <formula>$AA18="%DTO"</formula>
    </cfRule>
  </conditionalFormatting>
  <conditionalFormatting sqref="A19 A28">
    <cfRule type="expression" dxfId="173" priority="86">
      <formula>#REF!="%DTO"</formula>
    </cfRule>
  </conditionalFormatting>
  <conditionalFormatting sqref="A20 A22:A23 A25 A27 A45">
    <cfRule type="expression" dxfId="172" priority="72">
      <formula>$Y20="%DTO"</formula>
    </cfRule>
  </conditionalFormatting>
  <conditionalFormatting sqref="A21 A33:A38">
    <cfRule type="expression" dxfId="171" priority="62">
      <formula>$Y21="%DTO"</formula>
    </cfRule>
  </conditionalFormatting>
  <conditionalFormatting sqref="A23">
    <cfRule type="expression" dxfId="170" priority="73">
      <formula>#REF!="%DTO"</formula>
    </cfRule>
  </conditionalFormatting>
  <conditionalFormatting sqref="A24">
    <cfRule type="expression" dxfId="169" priority="28">
      <formula>$X24="%DTO"</formula>
    </cfRule>
  </conditionalFormatting>
  <conditionalFormatting sqref="A26">
    <cfRule type="expression" dxfId="168" priority="83">
      <formula>$AA26="%DTO"</formula>
    </cfRule>
  </conditionalFormatting>
  <conditionalFormatting sqref="A28">
    <cfRule type="expression" dxfId="167" priority="85">
      <formula>$AA28="%DTO"</formula>
    </cfRule>
  </conditionalFormatting>
  <conditionalFormatting sqref="A29">
    <cfRule type="expression" dxfId="166" priority="80">
      <formula>$Y29="%DTO"</formula>
    </cfRule>
  </conditionalFormatting>
  <conditionalFormatting sqref="A30:A32">
    <cfRule type="expression" dxfId="165" priority="79">
      <formula>#REF!="%DTO"</formula>
    </cfRule>
  </conditionalFormatting>
  <conditionalFormatting sqref="A39">
    <cfRule type="expression" dxfId="164" priority="77">
      <formula>#REF!="%DTO"</formula>
    </cfRule>
  </conditionalFormatting>
  <conditionalFormatting sqref="A42:A44">
    <cfRule type="expression" dxfId="163" priority="89">
      <formula>$Z42="%DTO"</formula>
    </cfRule>
  </conditionalFormatting>
  <conditionalFormatting sqref="A46">
    <cfRule type="expression" dxfId="162" priority="78">
      <formula>#REF!="%DTO"</formula>
    </cfRule>
  </conditionalFormatting>
  <conditionalFormatting sqref="A46:A48">
    <cfRule type="expression" dxfId="161" priority="76">
      <formula>$AA46="%DTO"</formula>
    </cfRule>
  </conditionalFormatting>
  <conditionalFormatting sqref="A49:A55">
    <cfRule type="expression" dxfId="160" priority="54">
      <formula>$Y49="%DTO"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49"/>
  <sheetViews>
    <sheetView zoomScale="56" zoomScaleNormal="56" workbookViewId="0">
      <pane ySplit="1" topLeftCell="A12" activePane="bottomLeft" state="frozen"/>
      <selection activeCell="D1" sqref="D1"/>
      <selection pane="bottomLeft" activeCell="K14" sqref="K1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8.7109375" style="1" customWidth="1"/>
    <col min="6" max="6" width="7.7109375" style="1" customWidth="1"/>
    <col min="7" max="7" width="17.85546875" style="1" customWidth="1"/>
    <col min="8" max="8" width="73.5703125" style="1" customWidth="1"/>
    <col min="9" max="9" width="11.42578125" style="1"/>
    <col min="10" max="10" width="15" style="1" bestFit="1" customWidth="1"/>
    <col min="11"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70" customHeight="1">
      <c r="A2" s="50" t="s">
        <v>699</v>
      </c>
      <c r="B2" s="17" t="s">
        <v>700</v>
      </c>
      <c r="C2" s="11" t="s">
        <v>701</v>
      </c>
      <c r="D2" s="7" t="s">
        <v>7</v>
      </c>
      <c r="E2" s="6">
        <f t="shared" ref="E2:E49" si="0">G2/1.19</f>
        <v>34028.621848739494</v>
      </c>
      <c r="F2" s="12">
        <v>0.19</v>
      </c>
      <c r="G2" s="72">
        <v>40494.06</v>
      </c>
      <c r="H2" s="5"/>
      <c r="I2" s="73">
        <v>1.18</v>
      </c>
    </row>
    <row r="3" spans="1:9" s="8" customFormat="1" ht="270" customHeight="1">
      <c r="A3" s="50" t="s">
        <v>702</v>
      </c>
      <c r="B3" s="17" t="s">
        <v>703</v>
      </c>
      <c r="C3" s="11" t="s">
        <v>704</v>
      </c>
      <c r="D3" s="7" t="s">
        <v>7</v>
      </c>
      <c r="E3" s="6">
        <f t="shared" si="0"/>
        <v>37182.186722689075</v>
      </c>
      <c r="F3" s="12">
        <v>0.19</v>
      </c>
      <c r="G3" s="72">
        <v>44246.802199999998</v>
      </c>
      <c r="H3" s="5"/>
    </row>
    <row r="4" spans="1:9" s="8" customFormat="1" ht="270" customHeight="1">
      <c r="A4" s="50" t="s">
        <v>705</v>
      </c>
      <c r="B4" s="17" t="s">
        <v>706</v>
      </c>
      <c r="C4" s="11" t="s">
        <v>707</v>
      </c>
      <c r="D4" s="7" t="s">
        <v>7</v>
      </c>
      <c r="E4" s="6">
        <f t="shared" si="0"/>
        <v>82904.420168067227</v>
      </c>
      <c r="F4" s="12">
        <v>0.19</v>
      </c>
      <c r="G4" s="72">
        <v>98656.26</v>
      </c>
      <c r="H4" s="5"/>
    </row>
    <row r="5" spans="1:9" s="8" customFormat="1" ht="270" customHeight="1">
      <c r="A5" s="50" t="s">
        <v>708</v>
      </c>
      <c r="B5" s="17" t="s">
        <v>709</v>
      </c>
      <c r="C5" s="11" t="s">
        <v>710</v>
      </c>
      <c r="D5" s="7" t="s">
        <v>7</v>
      </c>
      <c r="E5" s="6">
        <f t="shared" si="0"/>
        <v>109179.74789915966</v>
      </c>
      <c r="F5" s="12">
        <v>0.19</v>
      </c>
      <c r="G5" s="72">
        <v>129923.89999999998</v>
      </c>
      <c r="H5" s="5"/>
    </row>
    <row r="6" spans="1:9" s="8" customFormat="1" ht="270" customHeight="1">
      <c r="A6" s="32" t="s">
        <v>537</v>
      </c>
      <c r="B6" s="9" t="s">
        <v>538</v>
      </c>
      <c r="C6" s="10" t="s">
        <v>539</v>
      </c>
      <c r="D6" s="7" t="s">
        <v>7</v>
      </c>
      <c r="E6" s="6">
        <f t="shared" si="0"/>
        <v>396559.32773109246</v>
      </c>
      <c r="F6" s="12">
        <v>0.19</v>
      </c>
      <c r="G6" s="72">
        <v>471905.6</v>
      </c>
      <c r="H6" s="23"/>
    </row>
    <row r="7" spans="1:9" s="8" customFormat="1" ht="252" customHeight="1">
      <c r="A7" s="32" t="s">
        <v>190</v>
      </c>
      <c r="B7" s="9" t="s">
        <v>216</v>
      </c>
      <c r="C7" s="10" t="s">
        <v>217</v>
      </c>
      <c r="D7" s="7" t="s">
        <v>7</v>
      </c>
      <c r="E7" s="6">
        <f t="shared" si="0"/>
        <v>485782.71731092437</v>
      </c>
      <c r="F7" s="12">
        <v>0.19</v>
      </c>
      <c r="G7" s="72">
        <v>578081.43359999999</v>
      </c>
      <c r="H7" s="23"/>
    </row>
    <row r="8" spans="1:9" s="8" customFormat="1" ht="252" customHeight="1">
      <c r="A8" s="32" t="s">
        <v>1793</v>
      </c>
      <c r="B8" s="17" t="s">
        <v>1794</v>
      </c>
      <c r="C8" s="11" t="s">
        <v>1795</v>
      </c>
      <c r="D8" s="7" t="s">
        <v>7</v>
      </c>
      <c r="E8" s="6">
        <f t="shared" si="0"/>
        <v>565115.88235294109</v>
      </c>
      <c r="F8" s="4">
        <v>0.19</v>
      </c>
      <c r="G8" s="72">
        <v>672487.89999999991</v>
      </c>
      <c r="H8" s="5"/>
    </row>
    <row r="9" spans="1:9" s="8" customFormat="1" ht="252" customHeight="1">
      <c r="A9" s="43" t="s">
        <v>433</v>
      </c>
      <c r="B9" s="37" t="s">
        <v>434</v>
      </c>
      <c r="C9" s="38" t="s">
        <v>435</v>
      </c>
      <c r="D9" s="39" t="s">
        <v>7</v>
      </c>
      <c r="E9" s="6">
        <f t="shared" si="0"/>
        <v>594873.78672268917</v>
      </c>
      <c r="F9" s="12">
        <v>0.19</v>
      </c>
      <c r="G9" s="72">
        <v>707899.80620000011</v>
      </c>
      <c r="H9" s="40"/>
    </row>
    <row r="10" spans="1:9" s="8" customFormat="1" ht="252" customHeight="1">
      <c r="A10" s="32" t="s">
        <v>1543</v>
      </c>
      <c r="B10" s="9" t="s">
        <v>1544</v>
      </c>
      <c r="C10" s="10" t="s">
        <v>1545</v>
      </c>
      <c r="D10" s="7" t="s">
        <v>436</v>
      </c>
      <c r="E10" s="6">
        <f t="shared" si="0"/>
        <v>644457.24789915967</v>
      </c>
      <c r="F10" s="48">
        <v>0.19</v>
      </c>
      <c r="G10" s="72">
        <v>766904.125</v>
      </c>
      <c r="H10" s="23"/>
    </row>
    <row r="11" spans="1:9" s="8" customFormat="1" ht="252" customHeight="1">
      <c r="A11" s="32" t="s">
        <v>1799</v>
      </c>
      <c r="B11" s="9" t="s">
        <v>1800</v>
      </c>
      <c r="C11" s="10" t="s">
        <v>1801</v>
      </c>
      <c r="D11" s="7" t="s">
        <v>25</v>
      </c>
      <c r="E11" s="6">
        <f t="shared" si="0"/>
        <v>713806.07596638659</v>
      </c>
      <c r="F11" s="12">
        <v>0.19</v>
      </c>
      <c r="G11" s="72">
        <v>849429.2304</v>
      </c>
      <c r="H11" s="23"/>
    </row>
    <row r="12" spans="1:9" s="8" customFormat="1" ht="252" customHeight="1">
      <c r="A12" s="32" t="s">
        <v>1796</v>
      </c>
      <c r="B12" s="17" t="s">
        <v>1797</v>
      </c>
      <c r="C12" s="11" t="s">
        <v>1798</v>
      </c>
      <c r="D12" s="7" t="s">
        <v>7</v>
      </c>
      <c r="E12" s="6">
        <f t="shared" si="0"/>
        <v>733689.78991596645</v>
      </c>
      <c r="F12" s="4">
        <v>0.19</v>
      </c>
      <c r="G12" s="72">
        <v>873090.85000000009</v>
      </c>
      <c r="H12" s="5"/>
    </row>
    <row r="13" spans="1:9" ht="253.5" customHeight="1">
      <c r="A13" s="32" t="s">
        <v>1808</v>
      </c>
      <c r="B13" s="17" t="s">
        <v>1809</v>
      </c>
      <c r="C13" s="11" t="s">
        <v>1810</v>
      </c>
      <c r="D13" s="7" t="s">
        <v>1515</v>
      </c>
      <c r="E13" s="6">
        <f t="shared" si="0"/>
        <v>763497.76991596643</v>
      </c>
      <c r="F13" s="4">
        <v>0.19</v>
      </c>
      <c r="G13" s="72">
        <v>908562.34620000003</v>
      </c>
      <c r="H13" s="5"/>
      <c r="I13" s="8"/>
    </row>
    <row r="14" spans="1:9" ht="253.5" customHeight="1">
      <c r="A14" s="32" t="s">
        <v>921</v>
      </c>
      <c r="B14" s="17" t="s">
        <v>922</v>
      </c>
      <c r="C14" s="11" t="s">
        <v>923</v>
      </c>
      <c r="D14" s="7" t="s">
        <v>7</v>
      </c>
      <c r="E14" s="6">
        <f t="shared" si="0"/>
        <v>892347.73109243705</v>
      </c>
      <c r="F14" s="4">
        <v>0.19</v>
      </c>
      <c r="G14" s="72">
        <v>1061893.8</v>
      </c>
      <c r="H14" s="5"/>
      <c r="I14" s="8"/>
    </row>
    <row r="15" spans="1:9" ht="253.5" customHeight="1">
      <c r="A15" s="32" t="s">
        <v>157</v>
      </c>
      <c r="B15" s="9" t="s">
        <v>115</v>
      </c>
      <c r="C15" s="10" t="s">
        <v>116</v>
      </c>
      <c r="D15" s="7" t="s">
        <v>25</v>
      </c>
      <c r="E15" s="6">
        <f t="shared" si="0"/>
        <v>902288.62621848739</v>
      </c>
      <c r="F15" s="12">
        <v>0.19</v>
      </c>
      <c r="G15" s="72">
        <v>1073723.4652</v>
      </c>
      <c r="H15" s="23"/>
      <c r="I15" s="8"/>
    </row>
    <row r="16" spans="1:9" ht="224.25" customHeight="1">
      <c r="A16" s="32" t="s">
        <v>1790</v>
      </c>
      <c r="B16" s="9" t="s">
        <v>1791</v>
      </c>
      <c r="C16" s="10" t="s">
        <v>1792</v>
      </c>
      <c r="D16" s="7" t="s">
        <v>436</v>
      </c>
      <c r="E16" s="6">
        <f t="shared" si="0"/>
        <v>941977.9658823529</v>
      </c>
      <c r="F16" s="12">
        <v>0.19</v>
      </c>
      <c r="G16" s="72">
        <v>1120953.7793999999</v>
      </c>
      <c r="H16" s="23"/>
      <c r="I16" s="8"/>
    </row>
    <row r="17" spans="1:9" ht="253.5" customHeight="1">
      <c r="A17" s="32" t="s">
        <v>1787</v>
      </c>
      <c r="B17" s="17" t="s">
        <v>1788</v>
      </c>
      <c r="C17" s="11" t="s">
        <v>1789</v>
      </c>
      <c r="D17" s="7" t="s">
        <v>7</v>
      </c>
      <c r="E17" s="6">
        <f t="shared" si="0"/>
        <v>991546.85058823519</v>
      </c>
      <c r="F17" s="4">
        <v>0.19</v>
      </c>
      <c r="G17" s="72">
        <v>1179940.7521999998</v>
      </c>
      <c r="H17" s="5"/>
      <c r="I17" s="8"/>
    </row>
    <row r="18" spans="1:9" ht="253.5" customHeight="1">
      <c r="A18" s="32" t="s">
        <v>1519</v>
      </c>
      <c r="B18" s="9" t="s">
        <v>1520</v>
      </c>
      <c r="C18" s="10" t="s">
        <v>1521</v>
      </c>
      <c r="D18" s="7" t="s">
        <v>1515</v>
      </c>
      <c r="E18" s="6">
        <f t="shared" si="0"/>
        <v>1060980.6882352943</v>
      </c>
      <c r="F18" s="12">
        <v>0.19</v>
      </c>
      <c r="G18" s="72">
        <v>1262567.0190000001</v>
      </c>
      <c r="H18" s="23"/>
      <c r="I18" s="8"/>
    </row>
    <row r="19" spans="1:9" ht="253.5" customHeight="1">
      <c r="A19" s="32" t="s">
        <v>1516</v>
      </c>
      <c r="B19" s="9" t="s">
        <v>1517</v>
      </c>
      <c r="C19" s="10" t="s">
        <v>1518</v>
      </c>
      <c r="D19" s="7" t="s">
        <v>1515</v>
      </c>
      <c r="E19" s="6">
        <f t="shared" si="0"/>
        <v>1199798.4564705882</v>
      </c>
      <c r="F19" s="12">
        <v>0.19</v>
      </c>
      <c r="G19" s="72">
        <v>1427760.1631999998</v>
      </c>
      <c r="H19" s="23"/>
      <c r="I19" s="8"/>
    </row>
    <row r="20" spans="1:9" ht="253.5" customHeight="1">
      <c r="A20" s="32" t="s">
        <v>534</v>
      </c>
      <c r="B20" s="17" t="s">
        <v>535</v>
      </c>
      <c r="C20" s="11" t="s">
        <v>536</v>
      </c>
      <c r="D20" s="7" t="s">
        <v>7</v>
      </c>
      <c r="E20" s="6">
        <f t="shared" si="0"/>
        <v>1269215.6551260503</v>
      </c>
      <c r="F20" s="12">
        <v>0.19</v>
      </c>
      <c r="G20" s="72">
        <v>1510366.6295999999</v>
      </c>
      <c r="H20" s="5"/>
      <c r="I20" s="8"/>
    </row>
    <row r="21" spans="1:9" ht="253.5" customHeight="1">
      <c r="A21" s="32" t="s">
        <v>1531</v>
      </c>
      <c r="B21" s="17" t="s">
        <v>1532</v>
      </c>
      <c r="C21" s="11" t="s">
        <v>1533</v>
      </c>
      <c r="D21" s="7" t="s">
        <v>25</v>
      </c>
      <c r="E21" s="6">
        <f t="shared" si="0"/>
        <v>1288974.5964705884</v>
      </c>
      <c r="F21" s="4">
        <v>0.19</v>
      </c>
      <c r="G21" s="72">
        <v>1533879.7698000001</v>
      </c>
      <c r="H21" s="5"/>
      <c r="I21" s="8"/>
    </row>
    <row r="22" spans="1:9" ht="253.5" customHeight="1">
      <c r="A22" s="32" t="s">
        <v>1540</v>
      </c>
      <c r="B22" s="9" t="s">
        <v>1541</v>
      </c>
      <c r="C22" s="10" t="s">
        <v>1542</v>
      </c>
      <c r="D22" s="7" t="s">
        <v>436</v>
      </c>
      <c r="E22" s="6">
        <f t="shared" si="0"/>
        <v>1298820.1396638656</v>
      </c>
      <c r="F22" s="12">
        <v>0.19</v>
      </c>
      <c r="G22" s="72">
        <v>1545595.9661999999</v>
      </c>
      <c r="H22" s="23"/>
      <c r="I22" s="8"/>
    </row>
    <row r="23" spans="1:9" ht="253.5" customHeight="1">
      <c r="A23" s="43" t="s">
        <v>440</v>
      </c>
      <c r="B23" s="37" t="s">
        <v>441</v>
      </c>
      <c r="C23" s="38" t="s">
        <v>442</v>
      </c>
      <c r="D23" s="39" t="s">
        <v>436</v>
      </c>
      <c r="E23" s="6">
        <f t="shared" si="0"/>
        <v>1467489.6470588238</v>
      </c>
      <c r="F23" s="12">
        <v>0.19</v>
      </c>
      <c r="G23" s="72">
        <v>1746312.6800000002</v>
      </c>
      <c r="H23" s="40"/>
      <c r="I23" s="8"/>
    </row>
    <row r="24" spans="1:9" ht="253.5" customHeight="1">
      <c r="A24" s="32" t="s">
        <v>1509</v>
      </c>
      <c r="B24" s="17" t="s">
        <v>1510</v>
      </c>
      <c r="C24" s="11" t="s">
        <v>1511</v>
      </c>
      <c r="D24" s="7" t="s">
        <v>7</v>
      </c>
      <c r="E24" s="6">
        <f t="shared" si="0"/>
        <v>1487240.734957983</v>
      </c>
      <c r="F24" s="4">
        <v>0.19</v>
      </c>
      <c r="G24" s="72">
        <v>1769816.4745999998</v>
      </c>
      <c r="H24" s="5"/>
      <c r="I24" s="8"/>
    </row>
    <row r="25" spans="1:9" ht="244.5" customHeight="1">
      <c r="A25" s="32" t="s">
        <v>1512</v>
      </c>
      <c r="B25" s="9" t="s">
        <v>1513</v>
      </c>
      <c r="C25" s="10" t="s">
        <v>1514</v>
      </c>
      <c r="D25" s="7" t="s">
        <v>1515</v>
      </c>
      <c r="E25" s="6">
        <f t="shared" si="0"/>
        <v>1536859.6159663866</v>
      </c>
      <c r="F25" s="12">
        <v>0.19</v>
      </c>
      <c r="G25" s="72">
        <v>1828862.943</v>
      </c>
      <c r="H25" s="23"/>
      <c r="I25" s="8"/>
    </row>
    <row r="26" spans="1:9" ht="234.75" customHeight="1">
      <c r="A26" s="32" t="s">
        <v>1066</v>
      </c>
      <c r="B26" s="17" t="s">
        <v>1067</v>
      </c>
      <c r="C26" s="11" t="s">
        <v>1068</v>
      </c>
      <c r="D26" s="7" t="s">
        <v>436</v>
      </c>
      <c r="E26" s="6">
        <f t="shared" si="0"/>
        <v>1536869.5715966385</v>
      </c>
      <c r="F26" s="4">
        <v>0.19</v>
      </c>
      <c r="G26" s="72">
        <v>1828874.7901999997</v>
      </c>
      <c r="H26" s="5"/>
      <c r="I26" s="8"/>
    </row>
    <row r="27" spans="1:9" ht="253.5" customHeight="1">
      <c r="A27" s="43" t="s">
        <v>437</v>
      </c>
      <c r="B27" s="37" t="s">
        <v>438</v>
      </c>
      <c r="C27" s="41" t="s">
        <v>439</v>
      </c>
      <c r="D27" s="39" t="s">
        <v>436</v>
      </c>
      <c r="E27" s="6">
        <f t="shared" si="0"/>
        <v>1536897.9411764708</v>
      </c>
      <c r="F27" s="48">
        <v>0.19</v>
      </c>
      <c r="G27" s="72">
        <v>1828908.5500000003</v>
      </c>
      <c r="H27" s="42"/>
      <c r="I27" s="8"/>
    </row>
    <row r="28" spans="1:9" ht="253.5" customHeight="1">
      <c r="A28" s="32" t="s">
        <v>1084</v>
      </c>
      <c r="B28" s="17" t="s">
        <v>1085</v>
      </c>
      <c r="C28" s="11" t="s">
        <v>1086</v>
      </c>
      <c r="D28" s="7" t="s">
        <v>25</v>
      </c>
      <c r="E28" s="6">
        <f t="shared" si="0"/>
        <v>1556667.0959663868</v>
      </c>
      <c r="F28" s="61">
        <v>0.19</v>
      </c>
      <c r="G28" s="72">
        <v>1852433.8442000002</v>
      </c>
      <c r="H28" s="5"/>
      <c r="I28" s="8"/>
    </row>
    <row r="29" spans="1:9" ht="253.5" customHeight="1">
      <c r="A29" s="32" t="s">
        <v>1063</v>
      </c>
      <c r="B29" s="17" t="s">
        <v>1064</v>
      </c>
      <c r="C29" s="11" t="s">
        <v>1065</v>
      </c>
      <c r="D29" s="7" t="s">
        <v>436</v>
      </c>
      <c r="E29" s="6">
        <f t="shared" si="0"/>
        <v>1586500.9566386554</v>
      </c>
      <c r="F29" s="61">
        <v>0.19</v>
      </c>
      <c r="G29" s="72">
        <v>1887936.1383999998</v>
      </c>
      <c r="H29" s="5"/>
      <c r="I29" s="8"/>
    </row>
    <row r="30" spans="1:9" ht="253.5" customHeight="1">
      <c r="A30" s="32" t="s">
        <v>184</v>
      </c>
      <c r="B30" s="17" t="s">
        <v>185</v>
      </c>
      <c r="C30" s="11" t="s">
        <v>186</v>
      </c>
      <c r="D30" s="7" t="s">
        <v>25</v>
      </c>
      <c r="E30" s="6">
        <f t="shared" si="0"/>
        <v>1665852.8231932775</v>
      </c>
      <c r="F30" s="48">
        <v>0.19</v>
      </c>
      <c r="G30" s="72">
        <v>1982364.8596000001</v>
      </c>
      <c r="H30" s="23"/>
      <c r="I30" s="8"/>
    </row>
    <row r="31" spans="1:9" ht="253.5" customHeight="1">
      <c r="A31" s="32" t="s">
        <v>159</v>
      </c>
      <c r="B31" s="9" t="s">
        <v>117</v>
      </c>
      <c r="C31" s="10" t="s">
        <v>118</v>
      </c>
      <c r="D31" s="7" t="s">
        <v>25</v>
      </c>
      <c r="E31" s="6">
        <f t="shared" si="0"/>
        <v>1705525.8610084036</v>
      </c>
      <c r="F31" s="12">
        <v>0.19</v>
      </c>
      <c r="G31" s="72">
        <v>2029575.7746000001</v>
      </c>
      <c r="H31" s="23"/>
      <c r="I31" s="8"/>
    </row>
    <row r="32" spans="1:9" ht="253.5" customHeight="1">
      <c r="A32" s="32" t="s">
        <v>1805</v>
      </c>
      <c r="B32" s="17" t="s">
        <v>1806</v>
      </c>
      <c r="C32" s="11" t="s">
        <v>1807</v>
      </c>
      <c r="D32" s="7" t="s">
        <v>1515</v>
      </c>
      <c r="E32" s="6">
        <f t="shared" si="0"/>
        <v>1735094.6282352943</v>
      </c>
      <c r="F32" s="4">
        <v>0.19</v>
      </c>
      <c r="G32" s="72">
        <v>2064762.6076</v>
      </c>
      <c r="H32" s="5"/>
      <c r="I32" s="8"/>
    </row>
    <row r="33" spans="1:9" ht="253.5" customHeight="1">
      <c r="A33" s="32" t="s">
        <v>1546</v>
      </c>
      <c r="B33" s="17" t="s">
        <v>1547</v>
      </c>
      <c r="C33" s="11" t="s">
        <v>1548</v>
      </c>
      <c r="D33" s="7" t="s">
        <v>436</v>
      </c>
      <c r="E33" s="6">
        <f t="shared" si="0"/>
        <v>1764953.7647058824</v>
      </c>
      <c r="F33" s="4">
        <v>0.19</v>
      </c>
      <c r="G33" s="72">
        <v>2100294.98</v>
      </c>
      <c r="H33" s="5"/>
      <c r="I33" s="8"/>
    </row>
    <row r="34" spans="1:9" ht="253.5" customHeight="1">
      <c r="A34" s="32" t="s">
        <v>1537</v>
      </c>
      <c r="B34" s="17" t="s">
        <v>1538</v>
      </c>
      <c r="C34" s="11" t="s">
        <v>1539</v>
      </c>
      <c r="D34" s="7" t="s">
        <v>25</v>
      </c>
      <c r="E34" s="6">
        <f t="shared" si="0"/>
        <v>1784846.3435294116</v>
      </c>
      <c r="F34" s="4">
        <v>0.19</v>
      </c>
      <c r="G34" s="72">
        <v>2123967.1487999996</v>
      </c>
      <c r="H34" s="5"/>
      <c r="I34" s="8"/>
    </row>
    <row r="35" spans="1:9" ht="253.5" customHeight="1">
      <c r="A35" s="32" t="s">
        <v>1060</v>
      </c>
      <c r="B35" s="9" t="s">
        <v>1061</v>
      </c>
      <c r="C35" s="10" t="s">
        <v>1062</v>
      </c>
      <c r="D35" s="7" t="s">
        <v>443</v>
      </c>
      <c r="E35" s="6">
        <f t="shared" si="0"/>
        <v>1827413.9674537813</v>
      </c>
      <c r="F35" s="12">
        <v>0.19</v>
      </c>
      <c r="G35" s="72">
        <v>2174622.6212699995</v>
      </c>
      <c r="H35" s="23"/>
      <c r="I35" s="8"/>
    </row>
    <row r="36" spans="1:9" ht="253.5" customHeight="1">
      <c r="A36" s="32" t="s">
        <v>1802</v>
      </c>
      <c r="B36" s="17" t="s">
        <v>1803</v>
      </c>
      <c r="C36" s="11" t="s">
        <v>1804</v>
      </c>
      <c r="D36" s="7" t="s">
        <v>25</v>
      </c>
      <c r="E36" s="6">
        <f t="shared" si="0"/>
        <v>1933447.7991596644</v>
      </c>
      <c r="F36" s="4">
        <v>0.19</v>
      </c>
      <c r="G36" s="72">
        <v>2300802.8810000005</v>
      </c>
      <c r="H36" s="5"/>
      <c r="I36" s="8"/>
    </row>
    <row r="37" spans="1:9" ht="253.5" customHeight="1">
      <c r="A37" s="32" t="s">
        <v>711</v>
      </c>
      <c r="B37" s="17" t="s">
        <v>712</v>
      </c>
      <c r="C37" s="11" t="s">
        <v>713</v>
      </c>
      <c r="D37" s="7" t="s">
        <v>7</v>
      </c>
      <c r="E37" s="6">
        <f t="shared" si="0"/>
        <v>1983010.7541176467</v>
      </c>
      <c r="F37" s="48">
        <v>0.19</v>
      </c>
      <c r="G37" s="72">
        <v>2359782.7973999996</v>
      </c>
      <c r="H37" s="5"/>
      <c r="I37" s="8"/>
    </row>
    <row r="38" spans="1:9" ht="253.5" customHeight="1">
      <c r="A38" s="32" t="s">
        <v>1069</v>
      </c>
      <c r="B38" s="17" t="s">
        <v>1070</v>
      </c>
      <c r="C38" s="11" t="s">
        <v>1071</v>
      </c>
      <c r="D38" s="7" t="s">
        <v>25</v>
      </c>
      <c r="E38" s="6">
        <f t="shared" si="0"/>
        <v>2161516.0870588236</v>
      </c>
      <c r="F38" s="4">
        <v>0.19</v>
      </c>
      <c r="G38" s="72">
        <v>2572204.1436000001</v>
      </c>
      <c r="H38" s="5"/>
      <c r="I38" s="8"/>
    </row>
    <row r="39" spans="1:9" ht="253.5" customHeight="1">
      <c r="A39" s="32" t="s">
        <v>1528</v>
      </c>
      <c r="B39" s="17" t="s">
        <v>1529</v>
      </c>
      <c r="C39" s="11" t="s">
        <v>1530</v>
      </c>
      <c r="D39" s="7" t="s">
        <v>436</v>
      </c>
      <c r="E39" s="6">
        <f t="shared" si="0"/>
        <v>2260693.8872268908</v>
      </c>
      <c r="F39" s="4">
        <v>0.19</v>
      </c>
      <c r="G39" s="72">
        <v>2690225.7258000001</v>
      </c>
      <c r="H39" s="5"/>
      <c r="I39" s="8"/>
    </row>
    <row r="40" spans="1:9" ht="253.5" customHeight="1">
      <c r="A40" s="32" t="s">
        <v>1078</v>
      </c>
      <c r="B40" s="17" t="s">
        <v>1079</v>
      </c>
      <c r="C40" s="11" t="s">
        <v>1080</v>
      </c>
      <c r="D40" s="7" t="s">
        <v>25</v>
      </c>
      <c r="E40" s="6">
        <f t="shared" si="0"/>
        <v>2280653.2798319324</v>
      </c>
      <c r="F40" s="4">
        <v>0.19</v>
      </c>
      <c r="G40" s="72">
        <v>2713977.4029999995</v>
      </c>
      <c r="H40" s="5"/>
      <c r="I40" s="8"/>
    </row>
    <row r="41" spans="1:9" ht="253.5" customHeight="1">
      <c r="A41" s="32" t="s">
        <v>1057</v>
      </c>
      <c r="B41" s="9" t="s">
        <v>1058</v>
      </c>
      <c r="C41" s="10" t="s">
        <v>1059</v>
      </c>
      <c r="D41" s="7" t="s">
        <v>443</v>
      </c>
      <c r="E41" s="6">
        <f t="shared" si="0"/>
        <v>2404392.8133176477</v>
      </c>
      <c r="F41" s="12">
        <v>0.19</v>
      </c>
      <c r="G41" s="72">
        <v>2861227.4478480006</v>
      </c>
      <c r="H41" s="23"/>
      <c r="I41" s="8"/>
    </row>
    <row r="42" spans="1:9" ht="253.5" customHeight="1">
      <c r="A42" s="32" t="s">
        <v>1506</v>
      </c>
      <c r="B42" s="17" t="s">
        <v>1507</v>
      </c>
      <c r="C42" s="11" t="s">
        <v>1508</v>
      </c>
      <c r="D42" s="7" t="s">
        <v>7</v>
      </c>
      <c r="E42" s="6">
        <f t="shared" si="0"/>
        <v>2776401.1764705884</v>
      </c>
      <c r="F42" s="4">
        <v>0.19</v>
      </c>
      <c r="G42" s="72">
        <v>3303917.4</v>
      </c>
      <c r="H42" s="5"/>
      <c r="I42" s="8"/>
    </row>
    <row r="43" spans="1:9" ht="253.5" customHeight="1">
      <c r="A43" s="32" t="s">
        <v>1075</v>
      </c>
      <c r="B43" s="17" t="s">
        <v>1076</v>
      </c>
      <c r="C43" s="11" t="s">
        <v>1077</v>
      </c>
      <c r="D43" s="7" t="s">
        <v>25</v>
      </c>
      <c r="E43" s="6">
        <f t="shared" si="0"/>
        <v>2875471.824705882</v>
      </c>
      <c r="F43" s="4">
        <v>0.19</v>
      </c>
      <c r="G43" s="72">
        <v>3421811.4713999997</v>
      </c>
      <c r="H43" s="5"/>
      <c r="I43" s="8"/>
    </row>
    <row r="44" spans="1:9" ht="253.5" customHeight="1">
      <c r="A44" s="32" t="s">
        <v>1072</v>
      </c>
      <c r="B44" s="17" t="s">
        <v>1073</v>
      </c>
      <c r="C44" s="11" t="s">
        <v>1074</v>
      </c>
      <c r="D44" s="7" t="s">
        <v>25</v>
      </c>
      <c r="E44" s="6">
        <f t="shared" si="0"/>
        <v>3054048.4633613448</v>
      </c>
      <c r="F44" s="4">
        <v>0.19</v>
      </c>
      <c r="G44" s="72">
        <v>3634317.6713999999</v>
      </c>
      <c r="H44" s="5"/>
      <c r="I44" s="8"/>
    </row>
    <row r="45" spans="1:9" ht="253.5" customHeight="1">
      <c r="A45" s="32" t="s">
        <v>1549</v>
      </c>
      <c r="B45" s="17" t="s">
        <v>1550</v>
      </c>
      <c r="C45" s="11" t="s">
        <v>1551</v>
      </c>
      <c r="D45" s="7" t="s">
        <v>436</v>
      </c>
      <c r="E45" s="6">
        <f t="shared" si="0"/>
        <v>3083766.3865546221</v>
      </c>
      <c r="F45" s="4">
        <v>0.19</v>
      </c>
      <c r="G45" s="72">
        <v>3669682</v>
      </c>
      <c r="H45" s="5"/>
      <c r="I45" s="8"/>
    </row>
    <row r="46" spans="1:9" s="8" customFormat="1" ht="270" customHeight="1">
      <c r="A46" s="32" t="s">
        <v>1081</v>
      </c>
      <c r="B46" s="17" t="s">
        <v>1082</v>
      </c>
      <c r="C46" s="11" t="s">
        <v>1083</v>
      </c>
      <c r="D46" s="7" t="s">
        <v>25</v>
      </c>
      <c r="E46" s="6">
        <f t="shared" si="0"/>
        <v>3371234.0697478987</v>
      </c>
      <c r="F46" s="4">
        <v>0.19</v>
      </c>
      <c r="G46" s="72">
        <v>4011768.5429999991</v>
      </c>
      <c r="H46" s="5"/>
    </row>
    <row r="47" spans="1:9" s="8" customFormat="1" ht="270" customHeight="1">
      <c r="A47" s="32" t="s">
        <v>1522</v>
      </c>
      <c r="B47" s="17" t="s">
        <v>1523</v>
      </c>
      <c r="C47" s="11" t="s">
        <v>1524</v>
      </c>
      <c r="D47" s="7" t="s">
        <v>25</v>
      </c>
      <c r="E47" s="6">
        <f t="shared" si="0"/>
        <v>3569437.7574789911</v>
      </c>
      <c r="F47" s="4">
        <v>0.19</v>
      </c>
      <c r="G47" s="72">
        <v>4247630.9313999992</v>
      </c>
      <c r="H47" s="5"/>
    </row>
    <row r="48" spans="1:9" s="8" customFormat="1" ht="270" customHeight="1">
      <c r="A48" s="32" t="s">
        <v>1534</v>
      </c>
      <c r="B48" s="17" t="s">
        <v>1535</v>
      </c>
      <c r="C48" s="11" t="s">
        <v>1536</v>
      </c>
      <c r="D48" s="7" t="s">
        <v>25</v>
      </c>
      <c r="E48" s="6">
        <f t="shared" si="0"/>
        <v>3767850.3052100837</v>
      </c>
      <c r="F48" s="4">
        <v>0.19</v>
      </c>
      <c r="G48" s="72">
        <v>4483741.8631999996</v>
      </c>
      <c r="H48" s="5"/>
    </row>
    <row r="49" spans="1:8" s="8" customFormat="1" ht="270" customHeight="1">
      <c r="A49" s="32" t="s">
        <v>1525</v>
      </c>
      <c r="B49" s="17" t="s">
        <v>1526</v>
      </c>
      <c r="C49" s="11" t="s">
        <v>1527</v>
      </c>
      <c r="D49" s="7" t="s">
        <v>25</v>
      </c>
      <c r="E49" s="6">
        <f t="shared" si="0"/>
        <v>5567249.2416806715</v>
      </c>
      <c r="F49" s="4">
        <v>0.19</v>
      </c>
      <c r="G49" s="72">
        <v>6625026.597599999</v>
      </c>
      <c r="H49" s="5"/>
    </row>
  </sheetData>
  <autoFilter ref="A1:H49" xr:uid="{A0B1DA42-0B80-4E7A-8DFF-F83DAF83E144}">
    <sortState xmlns:xlrd2="http://schemas.microsoft.com/office/spreadsheetml/2017/richdata2" ref="A2:H49">
      <sortCondition ref="G1:G49"/>
    </sortState>
  </autoFilter>
  <sortState xmlns:xlrd2="http://schemas.microsoft.com/office/spreadsheetml/2017/richdata2" ref="A2:H10">
    <sortCondition ref="D2:D10"/>
    <sortCondition descending="1" ref="G2:G10"/>
  </sortState>
  <conditionalFormatting sqref="A2">
    <cfRule type="expression" dxfId="159" priority="232">
      <formula>$AF2="%DTO"</formula>
    </cfRule>
  </conditionalFormatting>
  <conditionalFormatting sqref="A3 A6 A23:A24 A36:A40">
    <cfRule type="expression" dxfId="158" priority="155">
      <formula>#REF!="%DTO"</formula>
    </cfRule>
  </conditionalFormatting>
  <conditionalFormatting sqref="A4">
    <cfRule type="expression" dxfId="157" priority="84">
      <formula>$AB4="%DTO"</formula>
    </cfRule>
  </conditionalFormatting>
  <conditionalFormatting sqref="A5">
    <cfRule type="expression" dxfId="156" priority="10">
      <formula>$X5="%DTO"</formula>
    </cfRule>
  </conditionalFormatting>
  <conditionalFormatting sqref="A7">
    <cfRule type="expression" dxfId="155" priority="150">
      <formula>$AF7="%DTO"</formula>
    </cfRule>
  </conditionalFormatting>
  <conditionalFormatting sqref="A8">
    <cfRule type="expression" dxfId="154" priority="151">
      <formula>$AF8="%DTO"</formula>
    </cfRule>
  </conditionalFormatting>
  <conditionalFormatting sqref="A9:A12">
    <cfRule type="expression" dxfId="153" priority="8">
      <formula>#REF!="%DTO"</formula>
    </cfRule>
  </conditionalFormatting>
  <conditionalFormatting sqref="A13:A14">
    <cfRule type="expression" dxfId="152" priority="64">
      <formula>$Z13="%DTO"</formula>
    </cfRule>
  </conditionalFormatting>
  <conditionalFormatting sqref="A15">
    <cfRule type="expression" dxfId="151" priority="9">
      <formula>$X15="%DTO"</formula>
    </cfRule>
  </conditionalFormatting>
  <conditionalFormatting sqref="A16:A17">
    <cfRule type="expression" dxfId="150" priority="45">
      <formula>$AE16="%DTO"</formula>
    </cfRule>
  </conditionalFormatting>
  <conditionalFormatting sqref="A18:A20">
    <cfRule type="expression" dxfId="149" priority="40">
      <formula>#REF!="%DTO"</formula>
    </cfRule>
  </conditionalFormatting>
  <conditionalFormatting sqref="A21:A22 A41:A43">
    <cfRule type="expression" dxfId="148" priority="39">
      <formula>$Y21="%DTO"</formula>
    </cfRule>
  </conditionalFormatting>
  <conditionalFormatting sqref="A25:A26">
    <cfRule type="expression" dxfId="147" priority="46">
      <formula>#REF!="%DTO"</formula>
    </cfRule>
  </conditionalFormatting>
  <conditionalFormatting sqref="A27:A32">
    <cfRule type="expression" dxfId="146" priority="63">
      <formula>#REF!="%DTO"</formula>
    </cfRule>
  </conditionalFormatting>
  <conditionalFormatting sqref="A33">
    <cfRule type="expression" dxfId="145" priority="7">
      <formula>$X33="%DTO"</formula>
    </cfRule>
  </conditionalFormatting>
  <conditionalFormatting sqref="A34">
    <cfRule type="expression" dxfId="144" priority="6">
      <formula>#REF!="%DTO"</formula>
    </cfRule>
  </conditionalFormatting>
  <conditionalFormatting sqref="A35">
    <cfRule type="expression" dxfId="143" priority="42">
      <formula>$Y35="%DTO"</formula>
    </cfRule>
  </conditionalFormatting>
  <conditionalFormatting sqref="A44">
    <cfRule type="expression" dxfId="142" priority="5">
      <formula>$X44="%DTO"</formula>
    </cfRule>
  </conditionalFormatting>
  <conditionalFormatting sqref="A45">
    <cfRule type="expression" dxfId="141" priority="4">
      <formula>#REF!="%DTO"</formula>
    </cfRule>
  </conditionalFormatting>
  <conditionalFormatting sqref="A46:A48">
    <cfRule type="expression" dxfId="140" priority="100">
      <formula>#REF!="%DTO"</formula>
    </cfRule>
  </conditionalFormatting>
  <conditionalFormatting sqref="A49">
    <cfRule type="expression" dxfId="139" priority="99">
      <formula>$AE49="%DTO"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40"/>
  <sheetViews>
    <sheetView zoomScale="55" zoomScaleNormal="55" workbookViewId="0">
      <pane ySplit="1" topLeftCell="A3"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96.25" customHeight="1">
      <c r="A2" s="32" t="s">
        <v>1677</v>
      </c>
      <c r="B2" s="17" t="s">
        <v>1678</v>
      </c>
      <c r="C2" s="11" t="s">
        <v>1679</v>
      </c>
      <c r="D2" s="7" t="s">
        <v>7</v>
      </c>
      <c r="E2" s="6">
        <f t="shared" ref="E2:E40" si="0">G2/1.19</f>
        <v>41184.677310924366</v>
      </c>
      <c r="F2" s="4">
        <v>0.19</v>
      </c>
      <c r="G2" s="72">
        <v>49009.765999999996</v>
      </c>
      <c r="H2" s="5"/>
      <c r="I2" s="73">
        <v>1.18</v>
      </c>
    </row>
    <row r="3" spans="1:9" s="8" customFormat="1" ht="296.25" customHeight="1">
      <c r="A3" s="32" t="s">
        <v>1680</v>
      </c>
      <c r="B3" s="17" t="s">
        <v>1681</v>
      </c>
      <c r="C3" s="11" t="s">
        <v>1682</v>
      </c>
      <c r="D3" s="7" t="s">
        <v>7</v>
      </c>
      <c r="E3" s="6">
        <f t="shared" si="0"/>
        <v>41184.677310924366</v>
      </c>
      <c r="F3" s="4">
        <v>0.19</v>
      </c>
      <c r="G3" s="72">
        <v>49009.765999999996</v>
      </c>
      <c r="H3" s="5"/>
    </row>
    <row r="4" spans="1:9" s="8" customFormat="1" ht="318" customHeight="1">
      <c r="A4" s="32" t="s">
        <v>1704</v>
      </c>
      <c r="B4" s="9" t="s">
        <v>1705</v>
      </c>
      <c r="C4" s="10" t="s">
        <v>1706</v>
      </c>
      <c r="D4" s="7" t="s">
        <v>7</v>
      </c>
      <c r="E4" s="6">
        <f t="shared" si="0"/>
        <v>41184.677310924366</v>
      </c>
      <c r="F4" s="4">
        <v>0.19</v>
      </c>
      <c r="G4" s="72">
        <v>49009.765999999996</v>
      </c>
      <c r="H4" s="23"/>
    </row>
    <row r="5" spans="1:9" s="8" customFormat="1" ht="249" customHeight="1">
      <c r="A5" s="32" t="s">
        <v>744</v>
      </c>
      <c r="B5" s="9" t="s">
        <v>745</v>
      </c>
      <c r="C5" s="10" t="s">
        <v>746</v>
      </c>
      <c r="D5" s="7" t="s">
        <v>7</v>
      </c>
      <c r="E5" s="6">
        <f t="shared" si="0"/>
        <v>51492.820168067221</v>
      </c>
      <c r="F5" s="4">
        <v>0.19</v>
      </c>
      <c r="G5" s="72">
        <v>61276.455999999991</v>
      </c>
      <c r="H5" s="23"/>
    </row>
    <row r="6" spans="1:9" s="8" customFormat="1" ht="295.5" customHeight="1">
      <c r="A6" s="32" t="s">
        <v>195</v>
      </c>
      <c r="B6" s="9" t="s">
        <v>226</v>
      </c>
      <c r="C6" s="10" t="s">
        <v>227</v>
      </c>
      <c r="D6" s="7" t="s">
        <v>129</v>
      </c>
      <c r="E6" s="6">
        <f t="shared" si="0"/>
        <v>99056.805546218471</v>
      </c>
      <c r="F6" s="12">
        <v>0.19</v>
      </c>
      <c r="G6" s="72">
        <v>117877.59859999998</v>
      </c>
      <c r="H6" s="23"/>
    </row>
    <row r="7" spans="1:9" s="8" customFormat="1" ht="295.5" customHeight="1">
      <c r="A7" s="32" t="s">
        <v>1710</v>
      </c>
      <c r="B7" s="9" t="s">
        <v>1711</v>
      </c>
      <c r="C7" s="10" t="s">
        <v>1712</v>
      </c>
      <c r="D7" s="7" t="s">
        <v>7</v>
      </c>
      <c r="E7" s="6">
        <f t="shared" si="0"/>
        <v>108343.73277310925</v>
      </c>
      <c r="F7" s="4">
        <v>0.19</v>
      </c>
      <c r="G7" s="72">
        <v>128929.042</v>
      </c>
      <c r="H7" s="23"/>
    </row>
    <row r="8" spans="1:9" s="8" customFormat="1" ht="249" customHeight="1">
      <c r="A8" s="32" t="s">
        <v>1713</v>
      </c>
      <c r="B8" s="9" t="s">
        <v>1714</v>
      </c>
      <c r="C8" s="10" t="s">
        <v>1715</v>
      </c>
      <c r="D8" s="7" t="s">
        <v>7</v>
      </c>
      <c r="E8" s="6">
        <f t="shared" si="0"/>
        <v>108343.73277310925</v>
      </c>
      <c r="F8" s="4">
        <v>0.19</v>
      </c>
      <c r="G8" s="72">
        <v>128929.042</v>
      </c>
      <c r="H8" s="23"/>
    </row>
    <row r="9" spans="1:9" ht="281.25" customHeight="1">
      <c r="A9" s="32" t="s">
        <v>1683</v>
      </c>
      <c r="B9" s="9" t="s">
        <v>1684</v>
      </c>
      <c r="C9" s="10" t="s">
        <v>1685</v>
      </c>
      <c r="D9" s="7" t="s">
        <v>7</v>
      </c>
      <c r="E9" s="6">
        <f t="shared" si="0"/>
        <v>154809.9512605042</v>
      </c>
      <c r="F9" s="4">
        <v>0.19</v>
      </c>
      <c r="G9" s="72">
        <v>184223.84199999998</v>
      </c>
      <c r="H9" s="23"/>
      <c r="I9" s="8"/>
    </row>
    <row r="10" spans="1:9" ht="281.25" customHeight="1">
      <c r="A10" s="32" t="s">
        <v>269</v>
      </c>
      <c r="B10" s="9" t="s">
        <v>281</v>
      </c>
      <c r="C10" s="10" t="s">
        <v>282</v>
      </c>
      <c r="D10" s="7" t="s">
        <v>129</v>
      </c>
      <c r="E10" s="6">
        <f t="shared" si="0"/>
        <v>158551.46352941179</v>
      </c>
      <c r="F10" s="12">
        <v>0.19</v>
      </c>
      <c r="G10" s="72">
        <v>188676.24160000001</v>
      </c>
      <c r="H10" s="23"/>
      <c r="I10" s="8"/>
    </row>
    <row r="11" spans="1:9" ht="281.25" customHeight="1">
      <c r="A11" s="32" t="s">
        <v>1695</v>
      </c>
      <c r="B11" s="9" t="s">
        <v>1696</v>
      </c>
      <c r="C11" s="10" t="s">
        <v>1697</v>
      </c>
      <c r="D11" s="7" t="s">
        <v>129</v>
      </c>
      <c r="E11" s="6">
        <f t="shared" si="0"/>
        <v>216712.35462184876</v>
      </c>
      <c r="F11" s="4">
        <v>0.19</v>
      </c>
      <c r="G11" s="72">
        <v>257887.70200000002</v>
      </c>
      <c r="H11" s="23"/>
      <c r="I11" s="8"/>
    </row>
    <row r="12" spans="1:9" ht="281.25" customHeight="1">
      <c r="A12" s="32" t="s">
        <v>426</v>
      </c>
      <c r="B12" s="17" t="s">
        <v>427</v>
      </c>
      <c r="C12" s="11" t="s">
        <v>428</v>
      </c>
      <c r="D12" s="7" t="s">
        <v>7</v>
      </c>
      <c r="E12" s="6">
        <f t="shared" si="0"/>
        <v>227968.06722689077</v>
      </c>
      <c r="F12" s="12">
        <v>0.19</v>
      </c>
      <c r="G12" s="72">
        <v>271282</v>
      </c>
      <c r="H12" s="5"/>
      <c r="I12" s="8"/>
    </row>
    <row r="13" spans="1:9" ht="281.25" customHeight="1">
      <c r="A13" s="32" t="s">
        <v>154</v>
      </c>
      <c r="B13" s="17" t="s">
        <v>127</v>
      </c>
      <c r="C13" s="11" t="s">
        <v>128</v>
      </c>
      <c r="D13" s="7" t="s">
        <v>129</v>
      </c>
      <c r="E13" s="6">
        <f t="shared" si="0"/>
        <v>337033.34521008399</v>
      </c>
      <c r="F13" s="12">
        <v>0.19</v>
      </c>
      <c r="G13" s="72">
        <v>401069.68079999991</v>
      </c>
      <c r="H13" s="5"/>
      <c r="I13" s="8"/>
    </row>
    <row r="14" spans="1:9" ht="281.25" customHeight="1">
      <c r="A14" s="34" t="s">
        <v>747</v>
      </c>
      <c r="B14" s="9" t="s">
        <v>748</v>
      </c>
      <c r="C14" s="10" t="s">
        <v>749</v>
      </c>
      <c r="D14" s="7" t="s">
        <v>7</v>
      </c>
      <c r="E14" s="6">
        <f t="shared" si="0"/>
        <v>346978.94050420169</v>
      </c>
      <c r="F14" s="12">
        <v>0.19</v>
      </c>
      <c r="G14" s="72">
        <v>412904.93919999996</v>
      </c>
      <c r="H14" s="23"/>
      <c r="I14" s="8"/>
    </row>
    <row r="15" spans="1:9" ht="281.25" customHeight="1">
      <c r="A15" s="32" t="s">
        <v>429</v>
      </c>
      <c r="B15" s="17" t="s">
        <v>430</v>
      </c>
      <c r="C15" s="11" t="s">
        <v>431</v>
      </c>
      <c r="D15" s="7" t="s">
        <v>7</v>
      </c>
      <c r="E15" s="6">
        <f t="shared" si="0"/>
        <v>366799.3112605043</v>
      </c>
      <c r="F15" s="12">
        <v>0.19</v>
      </c>
      <c r="G15" s="72">
        <v>436491.18040000007</v>
      </c>
      <c r="H15" s="5"/>
      <c r="I15" s="8"/>
    </row>
    <row r="16" spans="1:9" ht="281.25" customHeight="1">
      <c r="A16" s="34" t="s">
        <v>1737</v>
      </c>
      <c r="B16" s="9" t="s">
        <v>1738</v>
      </c>
      <c r="C16" s="10" t="s">
        <v>1739</v>
      </c>
      <c r="D16" s="7" t="s">
        <v>1515</v>
      </c>
      <c r="E16" s="6">
        <f t="shared" si="0"/>
        <v>386642.12184873951</v>
      </c>
      <c r="F16" s="4">
        <v>0.19</v>
      </c>
      <c r="G16" s="72">
        <f>(VLOOKUP(A16,'[1]Panasonic Sep. 2024'!$B$1:$M$65536,12,0))*1.18</f>
        <v>460104.125</v>
      </c>
      <c r="H16" s="23"/>
      <c r="I16" s="8"/>
    </row>
    <row r="17" spans="1:9" ht="281.25" customHeight="1">
      <c r="A17" s="34" t="s">
        <v>1719</v>
      </c>
      <c r="B17" s="9" t="s">
        <v>1720</v>
      </c>
      <c r="C17" s="10" t="s">
        <v>1721</v>
      </c>
      <c r="D17" s="7" t="s">
        <v>1515</v>
      </c>
      <c r="E17" s="6">
        <f t="shared" si="0"/>
        <v>505630</v>
      </c>
      <c r="F17" s="12">
        <v>0.19</v>
      </c>
      <c r="G17" s="72">
        <f>(VLOOKUP(A17,'[1]Panasonic Sep. 2024'!$B$1:$M$65536,12,0))*1.18</f>
        <v>601699.69999999995</v>
      </c>
      <c r="H17" s="23"/>
      <c r="I17" s="8"/>
    </row>
    <row r="18" spans="1:9" ht="281.25" customHeight="1">
      <c r="A18" s="32" t="s">
        <v>540</v>
      </c>
      <c r="B18" s="9" t="s">
        <v>541</v>
      </c>
      <c r="C18" s="10" t="s">
        <v>542</v>
      </c>
      <c r="D18" s="7" t="s">
        <v>129</v>
      </c>
      <c r="E18" s="6">
        <f t="shared" si="0"/>
        <v>545307.0835294117</v>
      </c>
      <c r="F18" s="12">
        <v>0.19</v>
      </c>
      <c r="G18" s="72">
        <v>648915.42939999991</v>
      </c>
      <c r="H18" s="23"/>
      <c r="I18" s="8"/>
    </row>
    <row r="19" spans="1:9" ht="281.25" customHeight="1">
      <c r="A19" s="32" t="s">
        <v>1707</v>
      </c>
      <c r="B19" s="9" t="s">
        <v>1708</v>
      </c>
      <c r="C19" s="10" t="s">
        <v>1709</v>
      </c>
      <c r="D19" s="7" t="s">
        <v>7</v>
      </c>
      <c r="E19" s="6">
        <f t="shared" si="0"/>
        <v>555221.48319327726</v>
      </c>
      <c r="F19" s="4">
        <v>0.19</v>
      </c>
      <c r="G19" s="72">
        <v>660713.56499999994</v>
      </c>
      <c r="H19" s="23"/>
      <c r="I19" s="8"/>
    </row>
    <row r="20" spans="1:9" ht="281.25" customHeight="1">
      <c r="A20" s="32" t="s">
        <v>1716</v>
      </c>
      <c r="B20" s="9" t="s">
        <v>1717</v>
      </c>
      <c r="C20" s="10" t="s">
        <v>1718</v>
      </c>
      <c r="D20" s="7" t="s">
        <v>7</v>
      </c>
      <c r="E20" s="6">
        <f t="shared" si="0"/>
        <v>575056.57915966387</v>
      </c>
      <c r="F20" s="4">
        <v>0.19</v>
      </c>
      <c r="G20" s="72">
        <v>684317.32920000004</v>
      </c>
      <c r="H20" s="23"/>
      <c r="I20" s="8"/>
    </row>
    <row r="21" spans="1:9" ht="281.25" customHeight="1">
      <c r="A21" s="32" t="s">
        <v>1686</v>
      </c>
      <c r="B21" s="17" t="s">
        <v>1687</v>
      </c>
      <c r="C21" s="11" t="s">
        <v>1688</v>
      </c>
      <c r="D21" s="7" t="s">
        <v>443</v>
      </c>
      <c r="E21" s="6">
        <f t="shared" si="0"/>
        <v>577061.15126050427</v>
      </c>
      <c r="F21" s="4">
        <v>0.19</v>
      </c>
      <c r="G21" s="72">
        <v>686702.77</v>
      </c>
      <c r="H21" s="5"/>
      <c r="I21" s="8"/>
    </row>
    <row r="22" spans="1:9" ht="285" customHeight="1">
      <c r="A22" s="32" t="s">
        <v>130</v>
      </c>
      <c r="B22" s="17" t="s">
        <v>131</v>
      </c>
      <c r="C22" s="11" t="s">
        <v>132</v>
      </c>
      <c r="D22" s="7" t="s">
        <v>129</v>
      </c>
      <c r="E22" s="6">
        <f t="shared" si="0"/>
        <v>594827.14201680676</v>
      </c>
      <c r="F22" s="4">
        <v>0.19</v>
      </c>
      <c r="G22" s="72">
        <v>707844.299</v>
      </c>
      <c r="H22" s="5"/>
      <c r="I22" s="8"/>
    </row>
    <row r="23" spans="1:9" ht="281.25" customHeight="1">
      <c r="A23" s="32" t="s">
        <v>155</v>
      </c>
      <c r="B23" s="17" t="s">
        <v>133</v>
      </c>
      <c r="C23" s="11" t="s">
        <v>134</v>
      </c>
      <c r="D23" s="7" t="s">
        <v>25</v>
      </c>
      <c r="E23" s="6">
        <f t="shared" si="0"/>
        <v>624585.59176470595</v>
      </c>
      <c r="F23" s="12">
        <v>0.19</v>
      </c>
      <c r="G23" s="72">
        <v>743256.85420000006</v>
      </c>
      <c r="H23" s="5"/>
      <c r="I23" s="8"/>
    </row>
    <row r="24" spans="1:9" ht="281.25" customHeight="1">
      <c r="A24" s="34" t="s">
        <v>1752</v>
      </c>
      <c r="B24" s="9" t="s">
        <v>1753</v>
      </c>
      <c r="C24" s="10" t="s">
        <v>1754</v>
      </c>
      <c r="D24" s="7" t="s">
        <v>1515</v>
      </c>
      <c r="E24" s="6">
        <f t="shared" si="0"/>
        <v>624619.1176470588</v>
      </c>
      <c r="F24" s="4">
        <v>0.19</v>
      </c>
      <c r="G24" s="72">
        <f>(VLOOKUP(A24,'[1]Panasonic Sep. 2024'!$B$1:$M$65536,12,0))*1.18</f>
        <v>743296.75</v>
      </c>
      <c r="H24" s="23"/>
      <c r="I24" s="8"/>
    </row>
    <row r="25" spans="1:9" ht="281.25" customHeight="1">
      <c r="A25" s="32" t="s">
        <v>1689</v>
      </c>
      <c r="B25" s="9" t="s">
        <v>1690</v>
      </c>
      <c r="C25" s="10" t="s">
        <v>1691</v>
      </c>
      <c r="D25" s="7" t="s">
        <v>432</v>
      </c>
      <c r="E25" s="6">
        <f t="shared" si="0"/>
        <v>749294.893277311</v>
      </c>
      <c r="F25" s="4">
        <v>0.19</v>
      </c>
      <c r="G25" s="72">
        <v>891660.92300000007</v>
      </c>
      <c r="H25" s="23"/>
      <c r="I25" s="8"/>
    </row>
    <row r="26" spans="1:9" ht="281.25" customHeight="1">
      <c r="A26" s="32" t="s">
        <v>450</v>
      </c>
      <c r="B26" s="9" t="s">
        <v>451</v>
      </c>
      <c r="C26" s="10" t="s">
        <v>452</v>
      </c>
      <c r="D26" s="7" t="s">
        <v>443</v>
      </c>
      <c r="E26" s="6">
        <f t="shared" si="0"/>
        <v>769437.89179999998</v>
      </c>
      <c r="F26" s="12">
        <v>0.19</v>
      </c>
      <c r="G26" s="72">
        <v>915631.09124199999</v>
      </c>
      <c r="H26" s="23"/>
      <c r="I26" s="8"/>
    </row>
    <row r="27" spans="1:9" ht="281.25" customHeight="1">
      <c r="A27" s="32" t="s">
        <v>1698</v>
      </c>
      <c r="B27" s="17" t="s">
        <v>1699</v>
      </c>
      <c r="C27" s="11" t="s">
        <v>1700</v>
      </c>
      <c r="D27" s="7" t="s">
        <v>129</v>
      </c>
      <c r="E27" s="6">
        <f t="shared" si="0"/>
        <v>793199.08386554627</v>
      </c>
      <c r="F27" s="4">
        <v>0.19</v>
      </c>
      <c r="G27" s="72">
        <v>943906.90980000002</v>
      </c>
      <c r="H27" s="5"/>
      <c r="I27" s="8"/>
    </row>
    <row r="28" spans="1:9" ht="281.25" customHeight="1">
      <c r="A28" s="34" t="s">
        <v>1743</v>
      </c>
      <c r="B28" s="9" t="s">
        <v>1744</v>
      </c>
      <c r="C28" s="10" t="s">
        <v>1745</v>
      </c>
      <c r="D28" s="7" t="s">
        <v>432</v>
      </c>
      <c r="E28" s="6">
        <f t="shared" si="0"/>
        <v>838135.39764705882</v>
      </c>
      <c r="F28" s="4">
        <v>0.19</v>
      </c>
      <c r="G28" s="72">
        <v>997381.12319999991</v>
      </c>
      <c r="H28" s="23"/>
      <c r="I28" s="8"/>
    </row>
    <row r="29" spans="1:9" ht="281.25" customHeight="1">
      <c r="A29" s="32" t="s">
        <v>1701</v>
      </c>
      <c r="B29" s="17" t="s">
        <v>1702</v>
      </c>
      <c r="C29" s="11" t="s">
        <v>1703</v>
      </c>
      <c r="D29" s="7" t="s">
        <v>129</v>
      </c>
      <c r="E29" s="6">
        <f t="shared" si="0"/>
        <v>932029.70319327735</v>
      </c>
      <c r="F29" s="4">
        <v>0.19</v>
      </c>
      <c r="G29" s="72">
        <v>1109115.3467999999</v>
      </c>
      <c r="H29" s="5"/>
      <c r="I29" s="8"/>
    </row>
    <row r="30" spans="1:9" ht="281.25" customHeight="1">
      <c r="A30" s="34" t="s">
        <v>1722</v>
      </c>
      <c r="B30" s="9" t="s">
        <v>1723</v>
      </c>
      <c r="C30" s="10" t="s">
        <v>1724</v>
      </c>
      <c r="D30" s="7" t="s">
        <v>1515</v>
      </c>
      <c r="E30" s="6">
        <f t="shared" si="0"/>
        <v>941865.93529411766</v>
      </c>
      <c r="F30" s="12">
        <v>0.19</v>
      </c>
      <c r="G30" s="72">
        <f>(VLOOKUP(A30,'[1]Panasonic Sep. 2024'!$B$1:$M$65536,12,0))*1.18</f>
        <v>1120820.463</v>
      </c>
      <c r="H30" s="23"/>
      <c r="I30" s="8"/>
    </row>
    <row r="31" spans="1:9" ht="281.25" customHeight="1">
      <c r="A31" s="32" t="s">
        <v>453</v>
      </c>
      <c r="B31" s="9" t="s">
        <v>454</v>
      </c>
      <c r="C31" s="10" t="s">
        <v>455</v>
      </c>
      <c r="D31" s="7" t="s">
        <v>443</v>
      </c>
      <c r="E31" s="6">
        <f t="shared" si="0"/>
        <v>961736.28014117642</v>
      </c>
      <c r="F31" s="12">
        <v>0.19</v>
      </c>
      <c r="G31" s="72">
        <v>1144466.173368</v>
      </c>
      <c r="H31" s="23"/>
      <c r="I31" s="8"/>
    </row>
    <row r="32" spans="1:9" ht="281.25" customHeight="1">
      <c r="A32" s="34" t="s">
        <v>1734</v>
      </c>
      <c r="B32" s="17" t="s">
        <v>1735</v>
      </c>
      <c r="C32" s="11" t="s">
        <v>1736</v>
      </c>
      <c r="D32" s="7" t="s">
        <v>25</v>
      </c>
      <c r="E32" s="6">
        <f t="shared" si="0"/>
        <v>1021263.4847058825</v>
      </c>
      <c r="F32" s="4">
        <v>0.19</v>
      </c>
      <c r="G32" s="72">
        <v>1215303.5468000001</v>
      </c>
      <c r="H32" s="5"/>
      <c r="I32" s="8"/>
    </row>
    <row r="33" spans="1:9" ht="281.25" customHeight="1">
      <c r="A33" s="34" t="s">
        <v>1746</v>
      </c>
      <c r="B33" s="9" t="s">
        <v>1747</v>
      </c>
      <c r="C33" s="10" t="s">
        <v>1748</v>
      </c>
      <c r="D33" s="7" t="s">
        <v>443</v>
      </c>
      <c r="E33" s="6">
        <f t="shared" si="0"/>
        <v>1154146.3487394955</v>
      </c>
      <c r="F33" s="4">
        <v>0.19</v>
      </c>
      <c r="G33" s="72">
        <v>1373434.1549999996</v>
      </c>
      <c r="H33" s="23"/>
      <c r="I33" s="8"/>
    </row>
    <row r="34" spans="1:9" ht="281.25" customHeight="1">
      <c r="A34" s="34" t="s">
        <v>1740</v>
      </c>
      <c r="B34" s="9" t="s">
        <v>1741</v>
      </c>
      <c r="C34" s="10" t="s">
        <v>1742</v>
      </c>
      <c r="D34" s="7" t="s">
        <v>1515</v>
      </c>
      <c r="E34" s="6">
        <f t="shared" si="0"/>
        <v>1239336.5082352941</v>
      </c>
      <c r="F34" s="4">
        <v>0.19</v>
      </c>
      <c r="G34" s="72">
        <f>(VLOOKUP(A34,'[1]Panasonic Sep. 2024'!$B$1:$M$65536,12,0))*1.18</f>
        <v>1474810.4447999999</v>
      </c>
      <c r="H34" s="23"/>
      <c r="I34" s="8"/>
    </row>
    <row r="35" spans="1:9" ht="281.25" customHeight="1">
      <c r="A35" s="34" t="s">
        <v>1728</v>
      </c>
      <c r="B35" s="17" t="s">
        <v>1729</v>
      </c>
      <c r="C35" s="11" t="s">
        <v>1730</v>
      </c>
      <c r="D35" s="7" t="s">
        <v>1515</v>
      </c>
      <c r="E35" s="6">
        <f t="shared" si="0"/>
        <v>1239339.0070588235</v>
      </c>
      <c r="F35" s="4">
        <v>0.19</v>
      </c>
      <c r="G35" s="72">
        <f>(VLOOKUP(A35,'[1]Panasonic Sep. 2024'!$B$1:$M$65536,12,0))*1.18</f>
        <v>1474813.4183999998</v>
      </c>
      <c r="H35" s="5"/>
      <c r="I35" s="8"/>
    </row>
    <row r="36" spans="1:9" s="8" customFormat="1" ht="249" customHeight="1">
      <c r="A36" s="34" t="s">
        <v>1731</v>
      </c>
      <c r="B36" s="17" t="s">
        <v>1732</v>
      </c>
      <c r="C36" s="11" t="s">
        <v>1733</v>
      </c>
      <c r="D36" s="7" t="s">
        <v>1515</v>
      </c>
      <c r="E36" s="6">
        <f t="shared" si="0"/>
        <v>1536850.2552941178</v>
      </c>
      <c r="F36" s="4">
        <v>0.19</v>
      </c>
      <c r="G36" s="72">
        <f>(VLOOKUP(A36,'[1]Panasonic Sep. 2024'!$B$1:$M$65536,12,0))*1.18</f>
        <v>1828851.8038000001</v>
      </c>
      <c r="H36" s="5"/>
    </row>
    <row r="37" spans="1:9" ht="281.25" customHeight="1">
      <c r="A37" s="32" t="s">
        <v>1692</v>
      </c>
      <c r="B37" s="9" t="s">
        <v>1693</v>
      </c>
      <c r="C37" s="10" t="s">
        <v>1694</v>
      </c>
      <c r="D37" s="7" t="s">
        <v>443</v>
      </c>
      <c r="E37" s="6">
        <f t="shared" si="0"/>
        <v>1538881.0352941179</v>
      </c>
      <c r="F37" s="4">
        <v>0.19</v>
      </c>
      <c r="G37" s="72">
        <v>1831268.4320000003</v>
      </c>
      <c r="H37" s="23"/>
      <c r="I37" s="8"/>
    </row>
    <row r="38" spans="1:9" ht="281.25" customHeight="1">
      <c r="A38" s="32" t="s">
        <v>1692</v>
      </c>
      <c r="B38" s="9" t="s">
        <v>1693</v>
      </c>
      <c r="C38" s="10" t="s">
        <v>1694</v>
      </c>
      <c r="D38" s="7" t="s">
        <v>443</v>
      </c>
      <c r="E38" s="6">
        <f t="shared" si="0"/>
        <v>1538881.0352941179</v>
      </c>
      <c r="F38" s="4">
        <v>0.19</v>
      </c>
      <c r="G38" s="72">
        <v>1831268.4320000003</v>
      </c>
      <c r="H38" s="23"/>
      <c r="I38" s="8"/>
    </row>
    <row r="39" spans="1:9" ht="281.25" customHeight="1">
      <c r="A39" s="34" t="s">
        <v>1725</v>
      </c>
      <c r="B39" s="9" t="s">
        <v>1726</v>
      </c>
      <c r="C39" s="10" t="s">
        <v>1727</v>
      </c>
      <c r="D39" s="7" t="s">
        <v>1515</v>
      </c>
      <c r="E39" s="6">
        <f t="shared" si="0"/>
        <v>1576537.5721008405</v>
      </c>
      <c r="F39" s="12">
        <v>0.19</v>
      </c>
      <c r="G39" s="72">
        <f>(VLOOKUP(A39,'[1]Panasonic Sep. 2024'!$B$1:$M$65536,12,0))*1.18</f>
        <v>1876079.7108</v>
      </c>
      <c r="H39" s="23"/>
      <c r="I39" s="8"/>
    </row>
    <row r="40" spans="1:9" ht="281.25" customHeight="1">
      <c r="A40" s="34" t="s">
        <v>1749</v>
      </c>
      <c r="B40" s="9" t="s">
        <v>1750</v>
      </c>
      <c r="C40" s="10" t="s">
        <v>1751</v>
      </c>
      <c r="D40" s="7" t="s">
        <v>432</v>
      </c>
      <c r="E40" s="6">
        <f t="shared" si="0"/>
        <v>1668961.3794957981</v>
      </c>
      <c r="F40" s="4">
        <v>0.19</v>
      </c>
      <c r="G40" s="72">
        <v>1986064.0415999996</v>
      </c>
      <c r="H40" s="23"/>
      <c r="I40" s="8"/>
    </row>
  </sheetData>
  <autoFilter ref="A1:H40" xr:uid="{8ECD6A07-B964-4375-9550-2DBA718BF73B}">
    <sortState xmlns:xlrd2="http://schemas.microsoft.com/office/spreadsheetml/2017/richdata2" ref="A2:H40">
      <sortCondition ref="G1:G40"/>
    </sortState>
  </autoFilter>
  <conditionalFormatting sqref="A2 A7 A9">
    <cfRule type="expression" dxfId="138" priority="44">
      <formula>$AF2="%DTO"</formula>
    </cfRule>
  </conditionalFormatting>
  <conditionalFormatting sqref="A3">
    <cfRule type="expression" dxfId="137" priority="46">
      <formula>#REF!="%DTO"</formula>
    </cfRule>
  </conditionalFormatting>
  <conditionalFormatting sqref="A4">
    <cfRule type="expression" dxfId="136" priority="48">
      <formula>#REF!="%DTO"</formula>
    </cfRule>
  </conditionalFormatting>
  <conditionalFormatting sqref="A4:A6 A8">
    <cfRule type="expression" dxfId="135" priority="47">
      <formula>#REF!="%DTO"</formula>
    </cfRule>
  </conditionalFormatting>
  <conditionalFormatting sqref="A10:A21 A24:A35">
    <cfRule type="expression" dxfId="134" priority="40">
      <formula>$AG10="%DTO"</formula>
    </cfRule>
  </conditionalFormatting>
  <conditionalFormatting sqref="A22:A23">
    <cfRule type="expression" dxfId="133" priority="35">
      <formula>$AF22="%DTO"</formula>
    </cfRule>
  </conditionalFormatting>
  <conditionalFormatting sqref="A36">
    <cfRule type="expression" dxfId="132" priority="21">
      <formula>#REF!="%DTO"</formula>
    </cfRule>
  </conditionalFormatting>
  <conditionalFormatting sqref="A37:A40">
    <cfRule type="expression" dxfId="131" priority="13">
      <formula>$AG37="%DTO"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9"/>
  <sheetViews>
    <sheetView zoomScale="60" zoomScaleNormal="60"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690</v>
      </c>
      <c r="B2" s="17" t="s">
        <v>691</v>
      </c>
      <c r="C2" s="11" t="s">
        <v>692</v>
      </c>
      <c r="D2" s="7" t="s">
        <v>665</v>
      </c>
      <c r="E2" s="6">
        <f t="shared" ref="E2:E33" si="0">G2/1.19</f>
        <v>15688.925992181803</v>
      </c>
      <c r="F2" s="4">
        <v>0.19</v>
      </c>
      <c r="G2" s="72">
        <v>18669.821930696344</v>
      </c>
      <c r="H2" s="5"/>
      <c r="I2" s="73">
        <v>1.18</v>
      </c>
    </row>
    <row r="3" spans="1:9" s="8" customFormat="1" ht="312.75" customHeight="1">
      <c r="A3" s="32" t="s">
        <v>693</v>
      </c>
      <c r="B3" s="17" t="s">
        <v>694</v>
      </c>
      <c r="C3" s="11" t="s">
        <v>695</v>
      </c>
      <c r="D3" s="7" t="s">
        <v>665</v>
      </c>
      <c r="E3" s="6">
        <f t="shared" si="0"/>
        <v>15688.925992181803</v>
      </c>
      <c r="F3" s="4">
        <v>0.19</v>
      </c>
      <c r="G3" s="72">
        <v>18669.821930696344</v>
      </c>
      <c r="H3" s="5"/>
    </row>
    <row r="4" spans="1:9" s="8" customFormat="1" ht="312.75" customHeight="1">
      <c r="A4" s="32" t="s">
        <v>672</v>
      </c>
      <c r="B4" s="17" t="s">
        <v>673</v>
      </c>
      <c r="C4" s="11" t="s">
        <v>674</v>
      </c>
      <c r="D4" s="7" t="s">
        <v>665</v>
      </c>
      <c r="E4" s="6">
        <f t="shared" si="0"/>
        <v>19983.303518187233</v>
      </c>
      <c r="F4" s="4">
        <v>0.19</v>
      </c>
      <c r="G4" s="72">
        <v>23780.131186642808</v>
      </c>
      <c r="H4" s="5"/>
    </row>
    <row r="5" spans="1:9" s="8" customFormat="1" ht="312.75" customHeight="1">
      <c r="A5" s="32" t="s">
        <v>678</v>
      </c>
      <c r="B5" s="17" t="s">
        <v>679</v>
      </c>
      <c r="C5" s="11" t="s">
        <v>680</v>
      </c>
      <c r="D5" s="7" t="s">
        <v>665</v>
      </c>
      <c r="E5" s="6">
        <f t="shared" si="0"/>
        <v>21765.851719340088</v>
      </c>
      <c r="F5" s="4">
        <v>0.19</v>
      </c>
      <c r="G5" s="72">
        <v>25901.363546014705</v>
      </c>
      <c r="H5" s="5"/>
    </row>
    <row r="6" spans="1:9" s="8" customFormat="1" ht="312.75" customHeight="1">
      <c r="A6" s="32" t="s">
        <v>684</v>
      </c>
      <c r="B6" s="17" t="s">
        <v>685</v>
      </c>
      <c r="C6" s="11" t="s">
        <v>686</v>
      </c>
      <c r="D6" s="7" t="s">
        <v>665</v>
      </c>
      <c r="E6" s="6">
        <f t="shared" si="0"/>
        <v>24111.309878751734</v>
      </c>
      <c r="F6" s="4">
        <v>0.19</v>
      </c>
      <c r="G6" s="72">
        <v>28692.458755714561</v>
      </c>
      <c r="H6" s="5"/>
    </row>
    <row r="7" spans="1:9" s="8" customFormat="1" ht="312.75" customHeight="1">
      <c r="A7" s="32" t="s">
        <v>662</v>
      </c>
      <c r="B7" s="17" t="s">
        <v>663</v>
      </c>
      <c r="C7" s="11" t="s">
        <v>664</v>
      </c>
      <c r="D7" s="7" t="s">
        <v>665</v>
      </c>
      <c r="E7" s="6">
        <f t="shared" si="0"/>
        <v>24334.128403895851</v>
      </c>
      <c r="F7" s="4">
        <v>0.19</v>
      </c>
      <c r="G7" s="72">
        <v>28957.61280063606</v>
      </c>
      <c r="H7" s="5"/>
    </row>
    <row r="8" spans="1:9" s="8" customFormat="1" ht="312.75" customHeight="1">
      <c r="A8" s="32" t="s">
        <v>675</v>
      </c>
      <c r="B8" s="17" t="s">
        <v>676</v>
      </c>
      <c r="C8" s="11" t="s">
        <v>677</v>
      </c>
      <c r="D8" s="7" t="s">
        <v>665</v>
      </c>
      <c r="E8" s="6">
        <f t="shared" si="0"/>
        <v>26140.131186642811</v>
      </c>
      <c r="F8" s="4">
        <v>0.19</v>
      </c>
      <c r="G8" s="72">
        <v>31106.756112104944</v>
      </c>
      <c r="H8" s="5"/>
    </row>
    <row r="9" spans="1:9" s="8" customFormat="1" ht="312.75" customHeight="1">
      <c r="A9" s="32" t="s">
        <v>681</v>
      </c>
      <c r="B9" s="17" t="s">
        <v>682</v>
      </c>
      <c r="C9" s="11" t="s">
        <v>683</v>
      </c>
      <c r="D9" s="7" t="s">
        <v>665</v>
      </c>
      <c r="E9" s="6">
        <f t="shared" si="0"/>
        <v>26222.222222222215</v>
      </c>
      <c r="F9" s="4">
        <v>0.19</v>
      </c>
      <c r="G9" s="72">
        <v>31204.444444444434</v>
      </c>
      <c r="H9" s="5"/>
    </row>
    <row r="10" spans="1:9" s="8" customFormat="1" ht="312.75" customHeight="1">
      <c r="A10" s="32" t="s">
        <v>666</v>
      </c>
      <c r="B10" s="17" t="s">
        <v>667</v>
      </c>
      <c r="C10" s="11" t="s">
        <v>668</v>
      </c>
      <c r="D10" s="7" t="s">
        <v>665</v>
      </c>
      <c r="E10" s="6">
        <f t="shared" si="0"/>
        <v>27895.315709269194</v>
      </c>
      <c r="F10" s="4">
        <v>0.19</v>
      </c>
      <c r="G10" s="72">
        <v>33195.425694030338</v>
      </c>
      <c r="H10" s="5"/>
    </row>
    <row r="11" spans="1:9" s="8" customFormat="1" ht="312.75" customHeight="1">
      <c r="A11" s="32" t="s">
        <v>669</v>
      </c>
      <c r="B11" s="17" t="s">
        <v>670</v>
      </c>
      <c r="C11" s="11" t="s">
        <v>671</v>
      </c>
      <c r="D11" s="7" t="s">
        <v>665</v>
      </c>
      <c r="E11" s="6">
        <f t="shared" si="0"/>
        <v>27910.952096998604</v>
      </c>
      <c r="F11" s="4">
        <v>0.19</v>
      </c>
      <c r="G11" s="72">
        <v>33214.032995428337</v>
      </c>
      <c r="H11" s="5"/>
    </row>
    <row r="12" spans="1:9" s="8" customFormat="1" ht="312.75" customHeight="1">
      <c r="A12" s="32" t="s">
        <v>1671</v>
      </c>
      <c r="B12" s="9" t="s">
        <v>1672</v>
      </c>
      <c r="C12" s="10" t="s">
        <v>1673</v>
      </c>
      <c r="D12" s="7" t="s">
        <v>37</v>
      </c>
      <c r="E12" s="6">
        <f t="shared" si="0"/>
        <v>29826.659869050003</v>
      </c>
      <c r="F12" s="12">
        <v>0.19</v>
      </c>
      <c r="G12" s="72">
        <v>35493.725244169502</v>
      </c>
      <c r="H12" s="23"/>
    </row>
    <row r="13" spans="1:9" s="8" customFormat="1" ht="312.75" customHeight="1">
      <c r="A13" s="32" t="s">
        <v>687</v>
      </c>
      <c r="B13" s="17" t="s">
        <v>688</v>
      </c>
      <c r="C13" s="11" t="s">
        <v>689</v>
      </c>
      <c r="D13" s="7" t="s">
        <v>665</v>
      </c>
      <c r="E13" s="6">
        <f t="shared" si="0"/>
        <v>29943.682501822033</v>
      </c>
      <c r="F13" s="4">
        <v>0.19</v>
      </c>
      <c r="G13" s="72">
        <v>35632.982177168218</v>
      </c>
      <c r="H13" s="5"/>
    </row>
    <row r="14" spans="1:9" s="8" customFormat="1" ht="312.75" customHeight="1">
      <c r="A14" s="32" t="s">
        <v>696</v>
      </c>
      <c r="B14" s="9" t="s">
        <v>697</v>
      </c>
      <c r="C14" s="10" t="s">
        <v>698</v>
      </c>
      <c r="D14" s="7" t="s">
        <v>7</v>
      </c>
      <c r="E14" s="6">
        <f t="shared" si="0"/>
        <v>29949.424683760684</v>
      </c>
      <c r="F14" s="4">
        <v>0.19</v>
      </c>
      <c r="G14" s="72">
        <v>35639.815373675214</v>
      </c>
      <c r="H14" s="23"/>
    </row>
    <row r="15" spans="1:9" s="8" customFormat="1" ht="312.75" customHeight="1">
      <c r="A15" s="32" t="s">
        <v>1662</v>
      </c>
      <c r="B15" s="9" t="s">
        <v>1663</v>
      </c>
      <c r="C15" s="10" t="s">
        <v>1664</v>
      </c>
      <c r="D15" s="7" t="s">
        <v>37</v>
      </c>
      <c r="E15" s="6">
        <f t="shared" si="0"/>
        <v>40452.790233075</v>
      </c>
      <c r="F15" s="12">
        <v>0.19</v>
      </c>
      <c r="G15" s="72">
        <v>48138.820377359247</v>
      </c>
      <c r="H15" s="23"/>
    </row>
    <row r="16" spans="1:9" s="8" customFormat="1" ht="312.75" customHeight="1">
      <c r="A16" s="32" t="s">
        <v>476</v>
      </c>
      <c r="B16" s="17" t="s">
        <v>477</v>
      </c>
      <c r="C16" s="11" t="s">
        <v>478</v>
      </c>
      <c r="D16" s="7" t="s">
        <v>37</v>
      </c>
      <c r="E16" s="6">
        <f t="shared" si="0"/>
        <v>42960.488329554544</v>
      </c>
      <c r="F16" s="12">
        <v>0.19</v>
      </c>
      <c r="G16" s="72">
        <v>51122.981112169902</v>
      </c>
      <c r="H16" s="5"/>
    </row>
    <row r="17" spans="1:8" s="8" customFormat="1" ht="312.75" customHeight="1">
      <c r="A17" s="32" t="s">
        <v>1654</v>
      </c>
      <c r="B17" s="9" t="s">
        <v>1655</v>
      </c>
      <c r="C17" s="10" t="s">
        <v>1653</v>
      </c>
      <c r="D17" s="7" t="s">
        <v>37</v>
      </c>
      <c r="E17" s="6">
        <f t="shared" si="0"/>
        <v>43406.503703399998</v>
      </c>
      <c r="F17" s="12">
        <v>0.19</v>
      </c>
      <c r="G17" s="72">
        <v>51653.739407045992</v>
      </c>
      <c r="H17" s="23"/>
    </row>
    <row r="18" spans="1:8" s="8" customFormat="1" ht="312.75" customHeight="1">
      <c r="A18" s="32" t="s">
        <v>543</v>
      </c>
      <c r="B18" s="17" t="s">
        <v>544</v>
      </c>
      <c r="C18" s="11" t="s">
        <v>545</v>
      </c>
      <c r="D18" s="7" t="s">
        <v>546</v>
      </c>
      <c r="E18" s="6">
        <f t="shared" si="0"/>
        <v>46293.984198973027</v>
      </c>
      <c r="F18" s="12">
        <v>0.19</v>
      </c>
      <c r="G18" s="72">
        <v>55089.841196777903</v>
      </c>
      <c r="H18" s="5"/>
    </row>
    <row r="19" spans="1:8" s="8" customFormat="1" ht="312.75" customHeight="1">
      <c r="A19" s="32" t="s">
        <v>482</v>
      </c>
      <c r="B19" s="17" t="s">
        <v>483</v>
      </c>
      <c r="C19" s="11" t="s">
        <v>484</v>
      </c>
      <c r="D19" s="7" t="s">
        <v>37</v>
      </c>
      <c r="E19" s="6">
        <f t="shared" si="0"/>
        <v>49082.737375436489</v>
      </c>
      <c r="F19" s="12">
        <v>0.19</v>
      </c>
      <c r="G19" s="72">
        <v>58408.457476769421</v>
      </c>
      <c r="H19" s="5"/>
    </row>
    <row r="20" spans="1:8" s="8" customFormat="1" ht="312.75" customHeight="1">
      <c r="A20" s="32" t="s">
        <v>1651</v>
      </c>
      <c r="B20" s="9" t="s">
        <v>1652</v>
      </c>
      <c r="C20" s="10" t="s">
        <v>1653</v>
      </c>
      <c r="D20" s="7" t="s">
        <v>37</v>
      </c>
      <c r="E20" s="6">
        <f t="shared" si="0"/>
        <v>52971.04179282501</v>
      </c>
      <c r="F20" s="12">
        <v>0.19</v>
      </c>
      <c r="G20" s="72">
        <v>63035.539733461759</v>
      </c>
      <c r="H20" s="23"/>
    </row>
    <row r="21" spans="1:8" s="8" customFormat="1" ht="312.75" customHeight="1">
      <c r="A21" s="32" t="s">
        <v>479</v>
      </c>
      <c r="B21" s="17" t="s">
        <v>480</v>
      </c>
      <c r="C21" s="11" t="s">
        <v>481</v>
      </c>
      <c r="D21" s="7" t="s">
        <v>37</v>
      </c>
      <c r="E21" s="6">
        <f t="shared" si="0"/>
        <v>57659.832227999992</v>
      </c>
      <c r="F21" s="12">
        <v>0.19</v>
      </c>
      <c r="G21" s="72">
        <v>68615.200351319989</v>
      </c>
      <c r="H21" s="5"/>
    </row>
    <row r="22" spans="1:8" s="8" customFormat="1" ht="312.75" customHeight="1">
      <c r="A22" s="32" t="s">
        <v>1668</v>
      </c>
      <c r="B22" s="9" t="s">
        <v>1669</v>
      </c>
      <c r="C22" s="10" t="s">
        <v>1670</v>
      </c>
      <c r="D22" s="7" t="s">
        <v>37</v>
      </c>
      <c r="E22" s="6">
        <f t="shared" si="0"/>
        <v>60235.153965525002</v>
      </c>
      <c r="F22" s="12">
        <v>0.19</v>
      </c>
      <c r="G22" s="72">
        <v>71679.833218974745</v>
      </c>
      <c r="H22" s="23"/>
    </row>
    <row r="23" spans="1:8" s="8" customFormat="1" ht="312.75" customHeight="1">
      <c r="A23" s="32" t="s">
        <v>1656</v>
      </c>
      <c r="B23" s="9" t="s">
        <v>1657</v>
      </c>
      <c r="C23" s="10" t="s">
        <v>1658</v>
      </c>
      <c r="D23" s="7" t="s">
        <v>37</v>
      </c>
      <c r="E23" s="6">
        <f t="shared" si="0"/>
        <v>60427.242777449988</v>
      </c>
      <c r="F23" s="12">
        <v>0.19</v>
      </c>
      <c r="G23" s="72">
        <v>71908.418905165483</v>
      </c>
      <c r="H23" s="23"/>
    </row>
    <row r="24" spans="1:8" s="8" customFormat="1" ht="312.75" customHeight="1">
      <c r="A24" s="32" t="s">
        <v>1642</v>
      </c>
      <c r="B24" s="9" t="s">
        <v>1643</v>
      </c>
      <c r="C24" s="10" t="s">
        <v>1644</v>
      </c>
      <c r="D24" s="7" t="s">
        <v>7</v>
      </c>
      <c r="E24" s="6">
        <f t="shared" si="0"/>
        <v>65352.551851851873</v>
      </c>
      <c r="F24" s="12">
        <v>0.19</v>
      </c>
      <c r="G24" s="72">
        <v>77769.536703703721</v>
      </c>
      <c r="H24" s="23"/>
    </row>
    <row r="25" spans="1:8" s="8" customFormat="1" ht="312.75" customHeight="1">
      <c r="A25" s="32" t="s">
        <v>1659</v>
      </c>
      <c r="B25" s="9" t="s">
        <v>1660</v>
      </c>
      <c r="C25" s="10" t="s">
        <v>1661</v>
      </c>
      <c r="D25" s="7" t="s">
        <v>37</v>
      </c>
      <c r="E25" s="6">
        <f t="shared" si="0"/>
        <v>67898.291206474983</v>
      </c>
      <c r="F25" s="12">
        <v>0.19</v>
      </c>
      <c r="G25" s="72">
        <v>80798.966535705229</v>
      </c>
      <c r="H25" s="23"/>
    </row>
    <row r="26" spans="1:8" s="8" customFormat="1" ht="312.75" customHeight="1">
      <c r="A26" s="32" t="s">
        <v>1018</v>
      </c>
      <c r="B26" s="9" t="s">
        <v>1019</v>
      </c>
      <c r="C26" s="10" t="s">
        <v>1020</v>
      </c>
      <c r="D26" s="7" t="s">
        <v>340</v>
      </c>
      <c r="E26" s="6">
        <f t="shared" si="0"/>
        <v>71036.805984712948</v>
      </c>
      <c r="F26" s="12">
        <v>0.19</v>
      </c>
      <c r="G26" s="72">
        <v>84533.799121808406</v>
      </c>
      <c r="H26" s="23"/>
    </row>
    <row r="27" spans="1:8" s="8" customFormat="1" ht="312.75" customHeight="1">
      <c r="A27" s="32" t="s">
        <v>337</v>
      </c>
      <c r="B27" s="9" t="s">
        <v>338</v>
      </c>
      <c r="C27" s="10" t="s">
        <v>339</v>
      </c>
      <c r="D27" s="7" t="s">
        <v>340</v>
      </c>
      <c r="E27" s="6">
        <f t="shared" si="0"/>
        <v>75037.176776711654</v>
      </c>
      <c r="F27" s="12">
        <v>0.19</v>
      </c>
      <c r="G27" s="72">
        <v>89294.240364286859</v>
      </c>
      <c r="H27" s="23"/>
    </row>
    <row r="28" spans="1:8" s="8" customFormat="1" ht="312.75" customHeight="1">
      <c r="A28" s="32" t="s">
        <v>350</v>
      </c>
      <c r="B28" s="9" t="s">
        <v>351</v>
      </c>
      <c r="C28" s="10" t="s">
        <v>352</v>
      </c>
      <c r="D28" s="7" t="s">
        <v>340</v>
      </c>
      <c r="E28" s="6">
        <f t="shared" si="0"/>
        <v>75037.176776711654</v>
      </c>
      <c r="F28" s="12">
        <v>0.19</v>
      </c>
      <c r="G28" s="72">
        <v>89294.240364286859</v>
      </c>
      <c r="H28" s="23"/>
    </row>
    <row r="29" spans="1:8" s="8" customFormat="1" ht="312.75" customHeight="1">
      <c r="A29" s="32" t="s">
        <v>353</v>
      </c>
      <c r="B29" s="9" t="s">
        <v>354</v>
      </c>
      <c r="C29" s="10" t="s">
        <v>355</v>
      </c>
      <c r="D29" s="7" t="s">
        <v>340</v>
      </c>
      <c r="E29" s="6">
        <f t="shared" si="0"/>
        <v>75037.176776711654</v>
      </c>
      <c r="F29" s="12">
        <v>0.19</v>
      </c>
      <c r="G29" s="72">
        <v>89294.240364286859</v>
      </c>
      <c r="H29" s="23"/>
    </row>
    <row r="30" spans="1:8" s="8" customFormat="1" ht="312.75" customHeight="1">
      <c r="A30" s="32" t="s">
        <v>356</v>
      </c>
      <c r="B30" s="9" t="s">
        <v>357</v>
      </c>
      <c r="C30" s="10" t="s">
        <v>358</v>
      </c>
      <c r="D30" s="7" t="s">
        <v>340</v>
      </c>
      <c r="E30" s="6">
        <f t="shared" si="0"/>
        <v>75037.176776711654</v>
      </c>
      <c r="F30" s="12">
        <v>0.19</v>
      </c>
      <c r="G30" s="72">
        <v>89294.240364286859</v>
      </c>
      <c r="H30" s="23"/>
    </row>
    <row r="31" spans="1:8" s="8" customFormat="1" ht="312.75" customHeight="1">
      <c r="A31" s="32" t="s">
        <v>1645</v>
      </c>
      <c r="B31" s="9" t="s">
        <v>1646</v>
      </c>
      <c r="C31" s="10" t="s">
        <v>1647</v>
      </c>
      <c r="D31" s="7" t="s">
        <v>7</v>
      </c>
      <c r="E31" s="6">
        <f t="shared" si="0"/>
        <v>75863.627799999987</v>
      </c>
      <c r="F31" s="12">
        <v>0.19</v>
      </c>
      <c r="G31" s="72">
        <v>90277.717081999988</v>
      </c>
      <c r="H31" s="23"/>
    </row>
    <row r="32" spans="1:8" s="8" customFormat="1" ht="312.75" customHeight="1">
      <c r="A32" s="32" t="s">
        <v>979</v>
      </c>
      <c r="B32" s="9" t="s">
        <v>980</v>
      </c>
      <c r="C32" s="10" t="s">
        <v>981</v>
      </c>
      <c r="D32" s="7" t="s">
        <v>665</v>
      </c>
      <c r="E32" s="6">
        <f t="shared" si="0"/>
        <v>86722.249326900492</v>
      </c>
      <c r="F32" s="12">
        <v>0.19</v>
      </c>
      <c r="G32" s="72">
        <v>103199.47669901157</v>
      </c>
      <c r="H32" s="23"/>
    </row>
    <row r="33" spans="1:8" s="8" customFormat="1" ht="312.75" customHeight="1">
      <c r="A33" s="32" t="s">
        <v>456</v>
      </c>
      <c r="B33" s="9" t="s">
        <v>457</v>
      </c>
      <c r="C33" s="10" t="s">
        <v>458</v>
      </c>
      <c r="D33" s="7" t="s">
        <v>37</v>
      </c>
      <c r="E33" s="6">
        <f t="shared" si="0"/>
        <v>87618.752399999998</v>
      </c>
      <c r="F33" s="12">
        <v>0.19</v>
      </c>
      <c r="G33" s="72">
        <v>104266.31535599999</v>
      </c>
      <c r="H33" s="23"/>
    </row>
    <row r="34" spans="1:8" s="8" customFormat="1" ht="312.75" customHeight="1">
      <c r="A34" s="32" t="s">
        <v>485</v>
      </c>
      <c r="B34" s="17" t="s">
        <v>486</v>
      </c>
      <c r="C34" s="11" t="s">
        <v>487</v>
      </c>
      <c r="D34" s="7" t="s">
        <v>37</v>
      </c>
      <c r="E34" s="6">
        <f t="shared" ref="E34:E65" si="1">G34/1.19</f>
        <v>89991.110104829655</v>
      </c>
      <c r="F34" s="12">
        <v>0.19</v>
      </c>
      <c r="G34" s="72">
        <v>107089.42102474728</v>
      </c>
      <c r="H34" s="5"/>
    </row>
    <row r="35" spans="1:8" s="8" customFormat="1" ht="312.75" customHeight="1">
      <c r="A35" s="32" t="s">
        <v>988</v>
      </c>
      <c r="B35" s="9" t="s">
        <v>989</v>
      </c>
      <c r="C35" s="10" t="s">
        <v>990</v>
      </c>
      <c r="D35" s="7" t="s">
        <v>340</v>
      </c>
      <c r="E35" s="6">
        <f t="shared" si="1"/>
        <v>93044.218572125552</v>
      </c>
      <c r="F35" s="12">
        <v>0.19</v>
      </c>
      <c r="G35" s="72">
        <v>110722.6201008294</v>
      </c>
      <c r="H35" s="23"/>
    </row>
    <row r="36" spans="1:8" s="8" customFormat="1" ht="312.75" customHeight="1">
      <c r="A36" s="32" t="s">
        <v>1003</v>
      </c>
      <c r="B36" s="9" t="s">
        <v>1004</v>
      </c>
      <c r="C36" s="10" t="s">
        <v>1005</v>
      </c>
      <c r="D36" s="7" t="s">
        <v>340</v>
      </c>
      <c r="E36" s="6">
        <f t="shared" si="1"/>
        <v>93044.218572125552</v>
      </c>
      <c r="F36" s="12">
        <v>0.19</v>
      </c>
      <c r="G36" s="72">
        <v>110722.6201008294</v>
      </c>
      <c r="H36" s="23"/>
    </row>
    <row r="37" spans="1:8" s="8" customFormat="1" ht="312.75" customHeight="1">
      <c r="A37" s="32" t="s">
        <v>1665</v>
      </c>
      <c r="B37" s="9" t="s">
        <v>1666</v>
      </c>
      <c r="C37" s="10" t="s">
        <v>1667</v>
      </c>
      <c r="D37" s="7" t="s">
        <v>37</v>
      </c>
      <c r="E37" s="6">
        <f t="shared" si="1"/>
        <v>97535.646159424999</v>
      </c>
      <c r="F37" s="12">
        <v>0.19</v>
      </c>
      <c r="G37" s="72">
        <v>116067.41892971574</v>
      </c>
      <c r="H37" s="23"/>
    </row>
    <row r="38" spans="1:8" s="8" customFormat="1" ht="312.75" customHeight="1">
      <c r="A38" s="32" t="s">
        <v>331</v>
      </c>
      <c r="B38" s="9" t="s">
        <v>332</v>
      </c>
      <c r="C38" s="10" t="s">
        <v>333</v>
      </c>
      <c r="D38" s="7" t="s">
        <v>37</v>
      </c>
      <c r="E38" s="6">
        <f t="shared" si="1"/>
        <v>99880.71648553024</v>
      </c>
      <c r="F38" s="12">
        <v>0.19</v>
      </c>
      <c r="G38" s="72">
        <v>118858.05261778098</v>
      </c>
      <c r="H38" s="23"/>
    </row>
    <row r="39" spans="1:8" s="8" customFormat="1" ht="312.75" customHeight="1">
      <c r="A39" s="32" t="s">
        <v>341</v>
      </c>
      <c r="B39" s="9" t="s">
        <v>342</v>
      </c>
      <c r="C39" s="10" t="s">
        <v>343</v>
      </c>
      <c r="D39" s="7" t="s">
        <v>340</v>
      </c>
      <c r="E39" s="6">
        <f t="shared" si="1"/>
        <v>101080.15482192228</v>
      </c>
      <c r="F39" s="12">
        <v>0.19</v>
      </c>
      <c r="G39" s="72">
        <v>120285.3842380875</v>
      </c>
      <c r="H39" s="23"/>
    </row>
    <row r="40" spans="1:8" s="8" customFormat="1" ht="312.75" customHeight="1">
      <c r="A40" s="32" t="s">
        <v>977</v>
      </c>
      <c r="B40" s="17" t="s">
        <v>978</v>
      </c>
      <c r="C40" s="11" t="s">
        <v>978</v>
      </c>
      <c r="D40" s="7" t="s">
        <v>340</v>
      </c>
      <c r="E40" s="6">
        <f t="shared" si="1"/>
        <v>101080.15482192228</v>
      </c>
      <c r="F40" s="12">
        <v>0.19</v>
      </c>
      <c r="G40" s="72">
        <v>120285.3842380875</v>
      </c>
      <c r="H40" s="5"/>
    </row>
    <row r="41" spans="1:8" s="8" customFormat="1" ht="312.75" customHeight="1">
      <c r="A41" s="32" t="s">
        <v>985</v>
      </c>
      <c r="B41" s="9" t="s">
        <v>986</v>
      </c>
      <c r="C41" s="10" t="s">
        <v>987</v>
      </c>
      <c r="D41" s="7" t="s">
        <v>340</v>
      </c>
      <c r="E41" s="6">
        <f t="shared" si="1"/>
        <v>101080.15482192228</v>
      </c>
      <c r="F41" s="12">
        <v>0.19</v>
      </c>
      <c r="G41" s="72">
        <v>120285.3842380875</v>
      </c>
      <c r="H41" s="23"/>
    </row>
    <row r="42" spans="1:8" s="8" customFormat="1" ht="312.75" customHeight="1">
      <c r="A42" s="32" t="s">
        <v>1027</v>
      </c>
      <c r="B42" s="9" t="s">
        <v>1028</v>
      </c>
      <c r="C42" s="10" t="s">
        <v>1029</v>
      </c>
      <c r="D42" s="7" t="s">
        <v>340</v>
      </c>
      <c r="E42" s="6">
        <f t="shared" si="1"/>
        <v>101080.15482192228</v>
      </c>
      <c r="F42" s="12">
        <v>0.19</v>
      </c>
      <c r="G42" s="72">
        <v>120285.3842380875</v>
      </c>
      <c r="H42" s="23"/>
    </row>
    <row r="43" spans="1:8" s="8" customFormat="1" ht="312.75" customHeight="1">
      <c r="A43" s="32" t="s">
        <v>1674</v>
      </c>
      <c r="B43" s="9" t="s">
        <v>1676</v>
      </c>
      <c r="C43" s="10" t="s">
        <v>1675</v>
      </c>
      <c r="D43" s="7" t="s">
        <v>37</v>
      </c>
      <c r="E43" s="6">
        <f t="shared" si="1"/>
        <v>107557.671129425</v>
      </c>
      <c r="F43" s="12">
        <v>0.19</v>
      </c>
      <c r="G43" s="72">
        <v>127993.62864401574</v>
      </c>
      <c r="H43" s="23"/>
    </row>
    <row r="44" spans="1:8" s="8" customFormat="1" ht="312.75" customHeight="1">
      <c r="A44" s="32" t="s">
        <v>1006</v>
      </c>
      <c r="B44" s="9" t="s">
        <v>1007</v>
      </c>
      <c r="C44" s="10" t="s">
        <v>1008</v>
      </c>
      <c r="D44" s="7" t="s">
        <v>340</v>
      </c>
      <c r="E44" s="6">
        <f t="shared" si="1"/>
        <v>116242.17804521059</v>
      </c>
      <c r="F44" s="12">
        <v>0.19</v>
      </c>
      <c r="G44" s="72">
        <v>138328.19187380059</v>
      </c>
      <c r="H44" s="23"/>
    </row>
    <row r="45" spans="1:8" s="8" customFormat="1" ht="312.75" customHeight="1">
      <c r="A45" s="32" t="s">
        <v>319</v>
      </c>
      <c r="B45" s="9" t="s">
        <v>320</v>
      </c>
      <c r="C45" s="10" t="s">
        <v>321</v>
      </c>
      <c r="D45" s="7" t="s">
        <v>37</v>
      </c>
      <c r="E45" s="6">
        <f t="shared" si="1"/>
        <v>118173.98362084047</v>
      </c>
      <c r="F45" s="12">
        <v>0.19</v>
      </c>
      <c r="G45" s="72">
        <v>140627.04050880016</v>
      </c>
      <c r="H45" s="23"/>
    </row>
    <row r="46" spans="1:8" s="8" customFormat="1" ht="312.75" customHeight="1">
      <c r="A46" s="32" t="s">
        <v>368</v>
      </c>
      <c r="B46" s="9" t="s">
        <v>369</v>
      </c>
      <c r="C46" s="10" t="s">
        <v>370</v>
      </c>
      <c r="D46" s="7" t="s">
        <v>340</v>
      </c>
      <c r="E46" s="6">
        <f t="shared" si="1"/>
        <v>118442.47601235972</v>
      </c>
      <c r="F46" s="12">
        <v>0.19</v>
      </c>
      <c r="G46" s="72">
        <v>140946.54645470806</v>
      </c>
      <c r="H46" s="23"/>
    </row>
    <row r="47" spans="1:8" ht="208.5" customHeight="1">
      <c r="A47" s="32" t="s">
        <v>997</v>
      </c>
      <c r="B47" s="9" t="s">
        <v>998</v>
      </c>
      <c r="C47" s="10" t="s">
        <v>999</v>
      </c>
      <c r="D47" s="7" t="s">
        <v>340</v>
      </c>
      <c r="E47" s="6">
        <f t="shared" si="1"/>
        <v>118442.47601235972</v>
      </c>
      <c r="F47" s="12">
        <v>0.19</v>
      </c>
      <c r="G47" s="72">
        <v>140946.54645470806</v>
      </c>
      <c r="H47" s="23"/>
    </row>
    <row r="48" spans="1:8" ht="230.25" customHeight="1">
      <c r="A48" s="32" t="s">
        <v>1012</v>
      </c>
      <c r="B48" s="9" t="s">
        <v>1013</v>
      </c>
      <c r="C48" s="10" t="s">
        <v>1014</v>
      </c>
      <c r="D48" s="7" t="s">
        <v>340</v>
      </c>
      <c r="E48" s="6">
        <f t="shared" si="1"/>
        <v>118442.47601235972</v>
      </c>
      <c r="F48" s="12">
        <v>0.19</v>
      </c>
      <c r="G48" s="72">
        <v>140946.54645470806</v>
      </c>
      <c r="H48" s="23"/>
    </row>
    <row r="49" spans="1:8" ht="230.25" customHeight="1">
      <c r="A49" s="32" t="s">
        <v>991</v>
      </c>
      <c r="B49" s="9" t="s">
        <v>992</v>
      </c>
      <c r="C49" s="10" t="s">
        <v>993</v>
      </c>
      <c r="D49" s="7" t="s">
        <v>340</v>
      </c>
      <c r="E49" s="6">
        <f t="shared" si="1"/>
        <v>118442.79407070104</v>
      </c>
      <c r="F49" s="12">
        <v>0.19</v>
      </c>
      <c r="G49" s="72">
        <v>140946.92494413423</v>
      </c>
      <c r="H49" s="23"/>
    </row>
    <row r="50" spans="1:8" ht="230.25" customHeight="1">
      <c r="A50" s="32" t="s">
        <v>994</v>
      </c>
      <c r="B50" s="9" t="s">
        <v>995</v>
      </c>
      <c r="C50" s="10" t="s">
        <v>996</v>
      </c>
      <c r="D50" s="7" t="s">
        <v>340</v>
      </c>
      <c r="E50" s="6">
        <f t="shared" si="1"/>
        <v>118442.79407070104</v>
      </c>
      <c r="F50" s="12">
        <v>0.19</v>
      </c>
      <c r="G50" s="72">
        <v>140946.92494413423</v>
      </c>
      <c r="H50" s="23"/>
    </row>
    <row r="51" spans="1:8" ht="230.25" customHeight="1">
      <c r="A51" s="32" t="s">
        <v>1000</v>
      </c>
      <c r="B51" s="9" t="s">
        <v>1001</v>
      </c>
      <c r="C51" s="10" t="s">
        <v>1002</v>
      </c>
      <c r="D51" s="7" t="s">
        <v>340</v>
      </c>
      <c r="E51" s="6">
        <f t="shared" si="1"/>
        <v>118442.79407070104</v>
      </c>
      <c r="F51" s="12">
        <v>0.19</v>
      </c>
      <c r="G51" s="72">
        <v>140946.92494413423</v>
      </c>
      <c r="H51" s="23"/>
    </row>
    <row r="52" spans="1:8" ht="230.25" customHeight="1">
      <c r="A52" s="32" t="s">
        <v>1009</v>
      </c>
      <c r="B52" s="9" t="s">
        <v>1010</v>
      </c>
      <c r="C52" s="10" t="s">
        <v>1011</v>
      </c>
      <c r="D52" s="7" t="s">
        <v>340</v>
      </c>
      <c r="E52" s="6">
        <f t="shared" si="1"/>
        <v>118442.79407070104</v>
      </c>
      <c r="F52" s="12">
        <v>0.19</v>
      </c>
      <c r="G52" s="72">
        <v>140946.92494413423</v>
      </c>
      <c r="H52" s="23"/>
    </row>
    <row r="53" spans="1:8" ht="230.25" customHeight="1">
      <c r="A53" s="32" t="s">
        <v>1030</v>
      </c>
      <c r="B53" s="9" t="s">
        <v>1031</v>
      </c>
      <c r="C53" s="10" t="s">
        <v>1032</v>
      </c>
      <c r="D53" s="7" t="s">
        <v>340</v>
      </c>
      <c r="E53" s="6">
        <f t="shared" si="1"/>
        <v>118442.79407070104</v>
      </c>
      <c r="F53" s="12">
        <v>0.19</v>
      </c>
      <c r="G53" s="72">
        <v>140946.92494413423</v>
      </c>
      <c r="H53" s="23"/>
    </row>
    <row r="54" spans="1:8" ht="230.25" customHeight="1">
      <c r="A54" s="32" t="s">
        <v>347</v>
      </c>
      <c r="B54" s="9" t="s">
        <v>348</v>
      </c>
      <c r="C54" s="10" t="s">
        <v>349</v>
      </c>
      <c r="D54" s="7" t="s">
        <v>340</v>
      </c>
      <c r="E54" s="6">
        <f t="shared" si="1"/>
        <v>118447.51341681575</v>
      </c>
      <c r="F54" s="12">
        <v>0.19</v>
      </c>
      <c r="G54" s="72">
        <v>140952.54096601074</v>
      </c>
      <c r="H54" s="23"/>
    </row>
    <row r="55" spans="1:8" ht="230.25" customHeight="1">
      <c r="A55" s="32" t="s">
        <v>1039</v>
      </c>
      <c r="B55" s="9" t="s">
        <v>1040</v>
      </c>
      <c r="C55" s="10" t="s">
        <v>1041</v>
      </c>
      <c r="D55" s="7" t="s">
        <v>37</v>
      </c>
      <c r="E55" s="6">
        <f t="shared" si="1"/>
        <v>118620.13076575501</v>
      </c>
      <c r="F55" s="12">
        <v>0.19</v>
      </c>
      <c r="G55" s="72">
        <v>141157.95561124844</v>
      </c>
      <c r="H55" s="23"/>
    </row>
    <row r="56" spans="1:8" ht="230.25" customHeight="1">
      <c r="A56" s="32" t="s">
        <v>982</v>
      </c>
      <c r="B56" s="9" t="s">
        <v>983</v>
      </c>
      <c r="C56" s="10" t="s">
        <v>984</v>
      </c>
      <c r="D56" s="7" t="s">
        <v>340</v>
      </c>
      <c r="E56" s="6">
        <f t="shared" si="1"/>
        <v>132048.8815742397</v>
      </c>
      <c r="F56" s="12">
        <v>0.19</v>
      </c>
      <c r="G56" s="72">
        <v>157138.16907334523</v>
      </c>
      <c r="H56" s="23"/>
    </row>
    <row r="57" spans="1:8" ht="230.25" customHeight="1">
      <c r="A57" s="32" t="s">
        <v>365</v>
      </c>
      <c r="B57" s="9" t="s">
        <v>366</v>
      </c>
      <c r="C57" s="10" t="s">
        <v>367</v>
      </c>
      <c r="D57" s="7" t="s">
        <v>340</v>
      </c>
      <c r="E57" s="6">
        <f t="shared" si="1"/>
        <v>134251.53033013493</v>
      </c>
      <c r="F57" s="12">
        <v>0.19</v>
      </c>
      <c r="G57" s="72">
        <v>159759.32109286057</v>
      </c>
      <c r="H57" s="23"/>
    </row>
    <row r="58" spans="1:8" ht="230.25" customHeight="1">
      <c r="A58" s="32" t="s">
        <v>359</v>
      </c>
      <c r="B58" s="9" t="s">
        <v>360</v>
      </c>
      <c r="C58" s="10" t="s">
        <v>361</v>
      </c>
      <c r="D58" s="7" t="s">
        <v>340</v>
      </c>
      <c r="E58" s="6">
        <f t="shared" si="1"/>
        <v>137422.90959686312</v>
      </c>
      <c r="F58" s="12">
        <v>0.19</v>
      </c>
      <c r="G58" s="72">
        <v>163533.2624202671</v>
      </c>
      <c r="H58" s="23"/>
    </row>
    <row r="59" spans="1:8" ht="230.25" customHeight="1">
      <c r="A59" s="32" t="s">
        <v>619</v>
      </c>
      <c r="B59" s="9" t="s">
        <v>620</v>
      </c>
      <c r="C59" s="10" t="s">
        <v>621</v>
      </c>
      <c r="D59" s="7" t="s">
        <v>37</v>
      </c>
      <c r="E59" s="6">
        <f t="shared" si="1"/>
        <v>138221.77326089871</v>
      </c>
      <c r="F59" s="12">
        <v>0.19</v>
      </c>
      <c r="G59" s="72">
        <v>164483.91018046945</v>
      </c>
      <c r="H59" s="23"/>
    </row>
    <row r="60" spans="1:8" ht="230.25" customHeight="1">
      <c r="A60" s="32" t="s">
        <v>334</v>
      </c>
      <c r="B60" s="9" t="s">
        <v>335</v>
      </c>
      <c r="C60" s="10" t="s">
        <v>336</v>
      </c>
      <c r="D60" s="7" t="s">
        <v>37</v>
      </c>
      <c r="E60" s="6">
        <f t="shared" si="1"/>
        <v>143565.50769525001</v>
      </c>
      <c r="F60" s="12">
        <v>0.19</v>
      </c>
      <c r="G60" s="72">
        <v>170842.9541573475</v>
      </c>
      <c r="H60" s="23"/>
    </row>
    <row r="61" spans="1:8" ht="230.25" customHeight="1">
      <c r="A61" s="32" t="s">
        <v>1042</v>
      </c>
      <c r="B61" s="9" t="s">
        <v>1043</v>
      </c>
      <c r="C61" s="10" t="s">
        <v>1044</v>
      </c>
      <c r="D61" s="7" t="s">
        <v>37</v>
      </c>
      <c r="E61" s="6">
        <f t="shared" si="1"/>
        <v>147800.74121035001</v>
      </c>
      <c r="F61" s="12">
        <v>0.19</v>
      </c>
      <c r="G61" s="72">
        <v>175882.8820403165</v>
      </c>
      <c r="H61" s="23"/>
    </row>
    <row r="62" spans="1:8" ht="230.25" customHeight="1">
      <c r="A62" s="32" t="s">
        <v>622</v>
      </c>
      <c r="B62" s="9" t="s">
        <v>623</v>
      </c>
      <c r="C62" s="10" t="s">
        <v>624</v>
      </c>
      <c r="D62" s="7" t="s">
        <v>7</v>
      </c>
      <c r="E62" s="6">
        <f t="shared" si="1"/>
        <v>148953.75999999998</v>
      </c>
      <c r="F62" s="12">
        <v>0.19</v>
      </c>
      <c r="G62" s="72">
        <v>177254.97439999998</v>
      </c>
      <c r="H62" s="23"/>
    </row>
    <row r="63" spans="1:8" ht="342.75" customHeight="1">
      <c r="A63" s="32" t="s">
        <v>1036</v>
      </c>
      <c r="B63" s="9" t="s">
        <v>1037</v>
      </c>
      <c r="C63" s="10" t="s">
        <v>1038</v>
      </c>
      <c r="D63" s="7" t="s">
        <v>37</v>
      </c>
      <c r="E63" s="6">
        <f t="shared" si="1"/>
        <v>156794.62705391369</v>
      </c>
      <c r="F63" s="12">
        <v>0.19</v>
      </c>
      <c r="G63" s="72">
        <v>186585.6061941573</v>
      </c>
      <c r="H63" s="23"/>
    </row>
    <row r="64" spans="1:8" ht="99.75">
      <c r="A64" s="32" t="s">
        <v>344</v>
      </c>
      <c r="B64" s="9" t="s">
        <v>345</v>
      </c>
      <c r="C64" s="10" t="s">
        <v>346</v>
      </c>
      <c r="D64" s="7" t="s">
        <v>340</v>
      </c>
      <c r="E64" s="6">
        <f t="shared" si="1"/>
        <v>181668.95430151245</v>
      </c>
      <c r="F64" s="12">
        <v>0.19</v>
      </c>
      <c r="G64" s="72">
        <v>216186.05561879982</v>
      </c>
      <c r="H64" s="23"/>
    </row>
    <row r="65" spans="1:8" ht="295.5" customHeight="1">
      <c r="A65" s="32" t="s">
        <v>625</v>
      </c>
      <c r="B65" s="9" t="s">
        <v>626</v>
      </c>
      <c r="C65" s="10" t="s">
        <v>627</v>
      </c>
      <c r="D65" s="7" t="s">
        <v>37</v>
      </c>
      <c r="E65" s="6">
        <f t="shared" si="1"/>
        <v>185035.34786972497</v>
      </c>
      <c r="F65" s="12">
        <v>0.19</v>
      </c>
      <c r="G65" s="72">
        <v>220192.06396497271</v>
      </c>
      <c r="H65" s="23"/>
    </row>
    <row r="66" spans="1:8" ht="300" customHeight="1">
      <c r="A66" s="32" t="s">
        <v>1024</v>
      </c>
      <c r="B66" s="9" t="s">
        <v>1025</v>
      </c>
      <c r="C66" s="10" t="s">
        <v>1026</v>
      </c>
      <c r="D66" s="7" t="s">
        <v>340</v>
      </c>
      <c r="E66" s="6">
        <f t="shared" ref="E66:E79" si="2">G66/1.19</f>
        <v>191223.90307367049</v>
      </c>
      <c r="F66" s="12">
        <v>0.19</v>
      </c>
      <c r="G66" s="72">
        <v>227556.44465766786</v>
      </c>
      <c r="H66" s="23"/>
    </row>
    <row r="67" spans="1:8" ht="231.75" customHeight="1">
      <c r="A67" s="32" t="s">
        <v>322</v>
      </c>
      <c r="B67" s="9" t="s">
        <v>323</v>
      </c>
      <c r="C67" s="10" t="s">
        <v>324</v>
      </c>
      <c r="D67" s="7" t="s">
        <v>37</v>
      </c>
      <c r="E67" s="6">
        <f t="shared" si="2"/>
        <v>194126.62366889996</v>
      </c>
      <c r="F67" s="12">
        <v>0.19</v>
      </c>
      <c r="G67" s="72">
        <v>231010.68216599096</v>
      </c>
      <c r="H67" s="23"/>
    </row>
    <row r="68" spans="1:8" ht="197.25" customHeight="1">
      <c r="A68" s="32" t="s">
        <v>1648</v>
      </c>
      <c r="B68" s="9" t="s">
        <v>1649</v>
      </c>
      <c r="C68" s="10" t="s">
        <v>1650</v>
      </c>
      <c r="D68" s="7" t="s">
        <v>37</v>
      </c>
      <c r="E68" s="6">
        <f t="shared" si="2"/>
        <v>196516.13425202499</v>
      </c>
      <c r="F68" s="12">
        <v>0.19</v>
      </c>
      <c r="G68" s="72">
        <v>233854.19975990974</v>
      </c>
      <c r="H68" s="23"/>
    </row>
    <row r="69" spans="1:8" ht="197.25" customHeight="1">
      <c r="A69" s="32" t="s">
        <v>362</v>
      </c>
      <c r="B69" s="9" t="s">
        <v>363</v>
      </c>
      <c r="C69" s="10" t="s">
        <v>364</v>
      </c>
      <c r="D69" s="7" t="s">
        <v>340</v>
      </c>
      <c r="E69" s="6">
        <f t="shared" si="2"/>
        <v>197466.25467555702</v>
      </c>
      <c r="F69" s="12">
        <v>0.19</v>
      </c>
      <c r="G69" s="72">
        <v>234984.84306391285</v>
      </c>
      <c r="H69" s="23"/>
    </row>
    <row r="70" spans="1:8" ht="197.25" customHeight="1">
      <c r="A70" s="32" t="s">
        <v>1015</v>
      </c>
      <c r="B70" s="9" t="s">
        <v>1016</v>
      </c>
      <c r="C70" s="10" t="s">
        <v>1017</v>
      </c>
      <c r="D70" s="7" t="s">
        <v>340</v>
      </c>
      <c r="E70" s="6">
        <f t="shared" si="2"/>
        <v>197466.25467555702</v>
      </c>
      <c r="F70" s="12">
        <v>0.19</v>
      </c>
      <c r="G70" s="72">
        <v>234984.84306391285</v>
      </c>
      <c r="H70" s="23"/>
    </row>
    <row r="71" spans="1:8" ht="197.25" customHeight="1">
      <c r="A71" s="32" t="s">
        <v>1021</v>
      </c>
      <c r="B71" s="9" t="s">
        <v>1022</v>
      </c>
      <c r="C71" s="10" t="s">
        <v>1023</v>
      </c>
      <c r="D71" s="7" t="s">
        <v>340</v>
      </c>
      <c r="E71" s="6">
        <f t="shared" si="2"/>
        <v>197466.25467555702</v>
      </c>
      <c r="F71" s="12">
        <v>0.19</v>
      </c>
      <c r="G71" s="72">
        <v>234984.84306391285</v>
      </c>
      <c r="H71" s="23"/>
    </row>
    <row r="72" spans="1:8" ht="197.25" customHeight="1">
      <c r="A72" s="32" t="s">
        <v>328</v>
      </c>
      <c r="B72" s="9" t="s">
        <v>329</v>
      </c>
      <c r="C72" s="10" t="s">
        <v>330</v>
      </c>
      <c r="D72" s="7" t="s">
        <v>37</v>
      </c>
      <c r="E72" s="6">
        <f t="shared" si="2"/>
        <v>208543.49218129998</v>
      </c>
      <c r="F72" s="12">
        <v>0.19</v>
      </c>
      <c r="G72" s="72">
        <v>248166.75569574698</v>
      </c>
      <c r="H72" s="23"/>
    </row>
    <row r="73" spans="1:8" ht="197.25" customHeight="1">
      <c r="A73" s="32" t="s">
        <v>1054</v>
      </c>
      <c r="B73" s="9" t="s">
        <v>1055</v>
      </c>
      <c r="C73" s="10" t="s">
        <v>1056</v>
      </c>
      <c r="D73" s="7" t="s">
        <v>37</v>
      </c>
      <c r="E73" s="6">
        <f t="shared" si="2"/>
        <v>212157.19959151788</v>
      </c>
      <c r="F73" s="12">
        <v>0.19</v>
      </c>
      <c r="G73" s="72">
        <v>252467.06751390628</v>
      </c>
      <c r="H73" s="23"/>
    </row>
    <row r="74" spans="1:8" ht="197.25" customHeight="1">
      <c r="A74" s="32" t="s">
        <v>1045</v>
      </c>
      <c r="B74" s="9" t="s">
        <v>1046</v>
      </c>
      <c r="C74" s="10" t="s">
        <v>1047</v>
      </c>
      <c r="D74" s="7" t="s">
        <v>37</v>
      </c>
      <c r="E74" s="6">
        <f t="shared" si="2"/>
        <v>215596.74407587413</v>
      </c>
      <c r="F74" s="12">
        <v>0.19</v>
      </c>
      <c r="G74" s="72">
        <v>256560.12545029022</v>
      </c>
      <c r="H74" s="23"/>
    </row>
    <row r="75" spans="1:8" ht="197.25" customHeight="1">
      <c r="A75" s="32" t="s">
        <v>1048</v>
      </c>
      <c r="B75" s="9" t="s">
        <v>1049</v>
      </c>
      <c r="C75" s="10" t="s">
        <v>1050</v>
      </c>
      <c r="D75" s="7" t="s">
        <v>37</v>
      </c>
      <c r="E75" s="6">
        <f t="shared" si="2"/>
        <v>219203.02929522499</v>
      </c>
      <c r="F75" s="12">
        <v>0.19</v>
      </c>
      <c r="G75" s="72">
        <v>260851.60486131773</v>
      </c>
      <c r="H75" s="23"/>
    </row>
    <row r="76" spans="1:8" ht="197.25" customHeight="1">
      <c r="A76" s="32" t="s">
        <v>1051</v>
      </c>
      <c r="B76" s="9" t="s">
        <v>1052</v>
      </c>
      <c r="C76" s="10" t="s">
        <v>1053</v>
      </c>
      <c r="D76" s="7" t="s">
        <v>37</v>
      </c>
      <c r="E76" s="6">
        <f t="shared" si="2"/>
        <v>232424.26094905124</v>
      </c>
      <c r="F76" s="12">
        <v>0.19</v>
      </c>
      <c r="G76" s="72">
        <v>276584.87052937096</v>
      </c>
      <c r="H76" s="23"/>
    </row>
    <row r="77" spans="1:8" ht="197.25" customHeight="1">
      <c r="A77" s="32" t="s">
        <v>325</v>
      </c>
      <c r="B77" s="9" t="s">
        <v>326</v>
      </c>
      <c r="C77" s="10" t="s">
        <v>327</v>
      </c>
      <c r="D77" s="7" t="s">
        <v>37</v>
      </c>
      <c r="E77" s="6">
        <f t="shared" si="2"/>
        <v>238288.49110615</v>
      </c>
      <c r="F77" s="12">
        <v>0.19</v>
      </c>
      <c r="G77" s="72">
        <v>283563.30441631848</v>
      </c>
      <c r="H77" s="23"/>
    </row>
    <row r="78" spans="1:8" ht="197.25" customHeight="1">
      <c r="A78" s="32" t="s">
        <v>1033</v>
      </c>
      <c r="B78" s="9" t="s">
        <v>1034</v>
      </c>
      <c r="C78" s="10" t="s">
        <v>1035</v>
      </c>
      <c r="D78" s="7" t="s">
        <v>37</v>
      </c>
      <c r="E78" s="6">
        <f t="shared" si="2"/>
        <v>272896.02807199996</v>
      </c>
      <c r="F78" s="12">
        <v>0.19</v>
      </c>
      <c r="G78" s="72">
        <v>324746.27340567991</v>
      </c>
      <c r="H78" s="23"/>
    </row>
    <row r="79" spans="1:8" ht="197.25" customHeight="1">
      <c r="A79" s="51" t="s">
        <v>271</v>
      </c>
      <c r="B79" s="52" t="s">
        <v>285</v>
      </c>
      <c r="C79" s="53" t="s">
        <v>286</v>
      </c>
      <c r="D79" s="54" t="s">
        <v>37</v>
      </c>
      <c r="E79" s="6">
        <f t="shared" si="2"/>
        <v>288728.97159404994</v>
      </c>
      <c r="F79" s="76">
        <v>0.19</v>
      </c>
      <c r="G79" s="72">
        <v>343587.47619691945</v>
      </c>
      <c r="H79" s="55"/>
    </row>
  </sheetData>
  <autoFilter ref="A1:H79" xr:uid="{9B278F61-D121-4A68-9A01-DADD19642FC5}">
    <sortState xmlns:xlrd2="http://schemas.microsoft.com/office/spreadsheetml/2017/richdata2" ref="A2:H79">
      <sortCondition ref="G1:G79"/>
    </sortState>
  </autoFilter>
  <conditionalFormatting sqref="A2 A11:A27">
    <cfRule type="expression" dxfId="130" priority="211">
      <formula>#REF!="%DTO"</formula>
    </cfRule>
    <cfRule type="expression" dxfId="129" priority="509">
      <formula>#REF!="%DTO"</formula>
    </cfRule>
  </conditionalFormatting>
  <conditionalFormatting sqref="A3:A10">
    <cfRule type="expression" dxfId="128" priority="697">
      <formula>#REF!="%DTO"</formula>
    </cfRule>
  </conditionalFormatting>
  <conditionalFormatting sqref="A28">
    <cfRule type="expression" dxfId="127" priority="702">
      <formula>#REF!="%DTO"</formula>
    </cfRule>
  </conditionalFormatting>
  <conditionalFormatting sqref="A29:A49 A62:A79">
    <cfRule type="expression" dxfId="126" priority="48">
      <formula>#REF!="%DTO"</formula>
    </cfRule>
  </conditionalFormatting>
  <conditionalFormatting sqref="A50:A61">
    <cfRule type="expression" dxfId="125" priority="25">
      <formula>$K50="%DTO"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34"/>
  <sheetViews>
    <sheetView zoomScale="56" zoomScaleNormal="56"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196</v>
      </c>
      <c r="B2" s="9" t="s">
        <v>228</v>
      </c>
      <c r="C2" s="10" t="s">
        <v>229</v>
      </c>
      <c r="D2" s="7" t="s">
        <v>7</v>
      </c>
      <c r="E2" s="6">
        <f t="shared" ref="E2:E34" si="0">G2/1.19</f>
        <v>65815.521082492807</v>
      </c>
      <c r="F2" s="12">
        <v>0.19</v>
      </c>
      <c r="G2" s="72">
        <v>78320.470088166432</v>
      </c>
      <c r="H2" s="23"/>
      <c r="I2" s="73">
        <v>1.18</v>
      </c>
    </row>
    <row r="3" spans="1:9" s="8" customFormat="1" ht="300.75" customHeight="1">
      <c r="A3" s="32" t="s">
        <v>956</v>
      </c>
      <c r="B3" s="17" t="s">
        <v>957</v>
      </c>
      <c r="C3" s="11" t="s">
        <v>958</v>
      </c>
      <c r="D3" s="7" t="s">
        <v>7</v>
      </c>
      <c r="E3" s="6">
        <f t="shared" si="0"/>
        <v>76322.399999999994</v>
      </c>
      <c r="F3" s="4">
        <v>0.19</v>
      </c>
      <c r="G3" s="72">
        <v>90823.655999999988</v>
      </c>
      <c r="H3" s="5"/>
    </row>
    <row r="4" spans="1:9" s="8" customFormat="1" ht="300.75" customHeight="1">
      <c r="A4" s="32" t="s">
        <v>205</v>
      </c>
      <c r="B4" s="17" t="s">
        <v>248</v>
      </c>
      <c r="C4" s="11" t="s">
        <v>249</v>
      </c>
      <c r="D4" s="7" t="s">
        <v>22</v>
      </c>
      <c r="E4" s="6">
        <f t="shared" si="0"/>
        <v>116103.04075143526</v>
      </c>
      <c r="F4" s="4">
        <v>0.19</v>
      </c>
      <c r="G4" s="72">
        <v>138162.61849420794</v>
      </c>
      <c r="H4" s="5"/>
    </row>
    <row r="5" spans="1:9" s="8" customFormat="1" ht="300.75" customHeight="1">
      <c r="A5" s="32" t="s">
        <v>959</v>
      </c>
      <c r="B5" s="9" t="s">
        <v>960</v>
      </c>
      <c r="C5" s="10" t="s">
        <v>961</v>
      </c>
      <c r="D5" s="7" t="s">
        <v>7</v>
      </c>
      <c r="E5" s="6">
        <f t="shared" si="0"/>
        <v>138268.54698533335</v>
      </c>
      <c r="F5" s="12">
        <v>0.19</v>
      </c>
      <c r="G5" s="72">
        <v>164539.57091254668</v>
      </c>
      <c r="H5" s="23"/>
    </row>
    <row r="6" spans="1:9" s="8" customFormat="1" ht="300.75" customHeight="1">
      <c r="A6" s="32" t="s">
        <v>756</v>
      </c>
      <c r="B6" s="17" t="s">
        <v>757</v>
      </c>
      <c r="C6" s="11" t="s">
        <v>758</v>
      </c>
      <c r="D6" s="7" t="s">
        <v>22</v>
      </c>
      <c r="E6" s="6">
        <f t="shared" si="0"/>
        <v>143515.82917781998</v>
      </c>
      <c r="F6" s="4">
        <v>0.19</v>
      </c>
      <c r="G6" s="72">
        <v>170783.83672160577</v>
      </c>
      <c r="H6" s="5"/>
    </row>
    <row r="7" spans="1:9" s="8" customFormat="1" ht="300.75" customHeight="1">
      <c r="A7" s="32" t="s">
        <v>191</v>
      </c>
      <c r="B7" s="17" t="s">
        <v>218</v>
      </c>
      <c r="C7" s="11" t="s">
        <v>219</v>
      </c>
      <c r="D7" s="7" t="s">
        <v>7</v>
      </c>
      <c r="E7" s="6">
        <f t="shared" si="0"/>
        <v>145941.72739999997</v>
      </c>
      <c r="F7" s="4">
        <v>0.19</v>
      </c>
      <c r="G7" s="72">
        <v>173670.65560599996</v>
      </c>
      <c r="H7" s="5"/>
    </row>
    <row r="8" spans="1:9" s="8" customFormat="1" ht="300.75" customHeight="1">
      <c r="A8" s="32" t="s">
        <v>151</v>
      </c>
      <c r="B8" s="15" t="s">
        <v>23</v>
      </c>
      <c r="C8" s="10" t="s">
        <v>24</v>
      </c>
      <c r="D8" s="7" t="s">
        <v>22</v>
      </c>
      <c r="E8" s="6">
        <f t="shared" si="0"/>
        <v>151899.67164705883</v>
      </c>
      <c r="F8" s="12">
        <v>0.19</v>
      </c>
      <c r="G8" s="72">
        <v>180760.60926</v>
      </c>
      <c r="H8" s="23"/>
    </row>
    <row r="9" spans="1:9" s="8" customFormat="1" ht="300.75" customHeight="1">
      <c r="A9" s="34" t="s">
        <v>606</v>
      </c>
      <c r="B9" s="17" t="s">
        <v>607</v>
      </c>
      <c r="C9" s="11" t="s">
        <v>608</v>
      </c>
      <c r="D9" s="7" t="s">
        <v>22</v>
      </c>
      <c r="E9" s="6">
        <f t="shared" si="0"/>
        <v>152875.50071717647</v>
      </c>
      <c r="F9" s="4">
        <v>0.19</v>
      </c>
      <c r="G9" s="72">
        <v>181921.84585344</v>
      </c>
      <c r="H9" s="5"/>
    </row>
    <row r="10" spans="1:9" s="8" customFormat="1" ht="300.75" customHeight="1">
      <c r="A10" s="34" t="s">
        <v>600</v>
      </c>
      <c r="B10" s="17" t="s">
        <v>601</v>
      </c>
      <c r="C10" s="11" t="s">
        <v>602</v>
      </c>
      <c r="D10" s="7" t="s">
        <v>22</v>
      </c>
      <c r="E10" s="6">
        <f t="shared" si="0"/>
        <v>158653.91095936741</v>
      </c>
      <c r="F10" s="4">
        <v>0.19</v>
      </c>
      <c r="G10" s="72">
        <v>188798.15404164721</v>
      </c>
      <c r="H10" s="5"/>
    </row>
    <row r="11" spans="1:9" s="8" customFormat="1" ht="300.75" customHeight="1">
      <c r="A11" s="32" t="s">
        <v>968</v>
      </c>
      <c r="B11" s="17" t="s">
        <v>969</v>
      </c>
      <c r="C11" s="10" t="s">
        <v>970</v>
      </c>
      <c r="D11" s="7" t="s">
        <v>22</v>
      </c>
      <c r="E11" s="6">
        <f t="shared" si="0"/>
        <v>159245.31324705883</v>
      </c>
      <c r="F11" s="12">
        <v>0.19</v>
      </c>
      <c r="G11" s="72">
        <v>189501.92276400002</v>
      </c>
      <c r="H11" s="23"/>
    </row>
    <row r="12" spans="1:9" s="8" customFormat="1" ht="300.75" customHeight="1">
      <c r="A12" s="32" t="s">
        <v>119</v>
      </c>
      <c r="B12" s="9" t="s">
        <v>120</v>
      </c>
      <c r="C12" s="10" t="s">
        <v>121</v>
      </c>
      <c r="D12" s="7" t="s">
        <v>7</v>
      </c>
      <c r="E12" s="6">
        <f t="shared" si="0"/>
        <v>166755.77100000001</v>
      </c>
      <c r="F12" s="12">
        <v>0.19</v>
      </c>
      <c r="G12" s="72">
        <v>198439.36749</v>
      </c>
      <c r="H12" s="23"/>
    </row>
    <row r="13" spans="1:9" s="8" customFormat="1" ht="273.75" customHeight="1">
      <c r="A13" s="34" t="s">
        <v>609</v>
      </c>
      <c r="B13" s="9" t="s">
        <v>610</v>
      </c>
      <c r="C13" s="10" t="s">
        <v>611</v>
      </c>
      <c r="D13" s="7" t="s">
        <v>22</v>
      </c>
      <c r="E13" s="6">
        <f t="shared" si="0"/>
        <v>168777.41294117647</v>
      </c>
      <c r="F13" s="12">
        <v>0.19</v>
      </c>
      <c r="G13" s="72">
        <v>200845.1214</v>
      </c>
      <c r="H13" s="23"/>
    </row>
    <row r="14" spans="1:9" s="8" customFormat="1" ht="262.5" customHeight="1">
      <c r="A14" s="32" t="s">
        <v>753</v>
      </c>
      <c r="B14" s="9" t="s">
        <v>754</v>
      </c>
      <c r="C14" s="10" t="s">
        <v>755</v>
      </c>
      <c r="D14" s="7" t="s">
        <v>7</v>
      </c>
      <c r="E14" s="6">
        <f t="shared" si="0"/>
        <v>171011.323</v>
      </c>
      <c r="F14" s="12">
        <v>0.19</v>
      </c>
      <c r="G14" s="72">
        <v>203503.47436999998</v>
      </c>
      <c r="H14" s="23"/>
    </row>
    <row r="15" spans="1:9" s="8" customFormat="1" ht="262.5" customHeight="1">
      <c r="A15" s="34" t="s">
        <v>603</v>
      </c>
      <c r="B15" s="17" t="s">
        <v>604</v>
      </c>
      <c r="C15" s="11" t="s">
        <v>605</v>
      </c>
      <c r="D15" s="7" t="s">
        <v>22</v>
      </c>
      <c r="E15" s="6">
        <f t="shared" si="0"/>
        <v>174011.55365647055</v>
      </c>
      <c r="F15" s="4">
        <v>0.19</v>
      </c>
      <c r="G15" s="72">
        <v>207073.74885119995</v>
      </c>
      <c r="H15" s="5"/>
    </row>
    <row r="16" spans="1:9" s="8" customFormat="1" ht="262.5" customHeight="1">
      <c r="A16" s="32" t="s">
        <v>270</v>
      </c>
      <c r="B16" s="9" t="s">
        <v>283</v>
      </c>
      <c r="C16" s="10" t="s">
        <v>284</v>
      </c>
      <c r="D16" s="7" t="s">
        <v>7</v>
      </c>
      <c r="E16" s="6">
        <f t="shared" si="0"/>
        <v>192574.02370129412</v>
      </c>
      <c r="F16" s="12">
        <v>0.19</v>
      </c>
      <c r="G16" s="72">
        <v>229163.08820453999</v>
      </c>
      <c r="H16" s="23"/>
    </row>
    <row r="17" spans="1:8" s="8" customFormat="1" ht="262.5" customHeight="1">
      <c r="A17" s="32" t="s">
        <v>962</v>
      </c>
      <c r="B17" s="17" t="s">
        <v>963</v>
      </c>
      <c r="C17" s="10" t="s">
        <v>964</v>
      </c>
      <c r="D17" s="7" t="s">
        <v>22</v>
      </c>
      <c r="E17" s="6">
        <f t="shared" si="0"/>
        <v>194809.52676705882</v>
      </c>
      <c r="F17" s="12">
        <v>0.19</v>
      </c>
      <c r="G17" s="72">
        <v>231823.33685279998</v>
      </c>
      <c r="H17" s="23"/>
    </row>
    <row r="18" spans="1:8" s="8" customFormat="1" ht="262.5" customHeight="1">
      <c r="A18" s="34" t="s">
        <v>615</v>
      </c>
      <c r="B18" s="9" t="s">
        <v>616</v>
      </c>
      <c r="C18" s="10" t="s">
        <v>617</v>
      </c>
      <c r="D18" s="7" t="s">
        <v>22</v>
      </c>
      <c r="E18" s="6">
        <f t="shared" si="0"/>
        <v>195935.01187764705</v>
      </c>
      <c r="F18" s="12">
        <v>0.19</v>
      </c>
      <c r="G18" s="72">
        <v>233162.66413439997</v>
      </c>
      <c r="H18" s="23"/>
    </row>
    <row r="19" spans="1:8" s="8" customFormat="1" ht="262.5" customHeight="1">
      <c r="A19" s="34" t="s">
        <v>612</v>
      </c>
      <c r="B19" s="9" t="s">
        <v>613</v>
      </c>
      <c r="C19" s="10" t="s">
        <v>614</v>
      </c>
      <c r="D19" s="7" t="s">
        <v>22</v>
      </c>
      <c r="E19" s="6">
        <f t="shared" si="0"/>
        <v>210682.80847058824</v>
      </c>
      <c r="F19" s="12">
        <v>0.19</v>
      </c>
      <c r="G19" s="72">
        <v>250712.54207999998</v>
      </c>
      <c r="H19" s="23"/>
    </row>
    <row r="20" spans="1:8" s="8" customFormat="1" ht="262.5" customHeight="1">
      <c r="A20" s="32" t="s">
        <v>150</v>
      </c>
      <c r="B20" s="17" t="s">
        <v>20</v>
      </c>
      <c r="C20" s="11" t="s">
        <v>21</v>
      </c>
      <c r="D20" s="7" t="s">
        <v>22</v>
      </c>
      <c r="E20" s="6">
        <f t="shared" si="0"/>
        <v>214029.57777882356</v>
      </c>
      <c r="F20" s="4">
        <v>0.19</v>
      </c>
      <c r="G20" s="72">
        <v>254695.19755680001</v>
      </c>
      <c r="H20" s="5"/>
    </row>
    <row r="21" spans="1:8" s="8" customFormat="1" ht="262.5" customHeight="1">
      <c r="A21" s="32" t="s">
        <v>152</v>
      </c>
      <c r="B21" s="17" t="s">
        <v>122</v>
      </c>
      <c r="C21" s="11" t="s">
        <v>123</v>
      </c>
      <c r="D21" s="7" t="s">
        <v>7</v>
      </c>
      <c r="E21" s="6">
        <f t="shared" si="0"/>
        <v>261126.68400000001</v>
      </c>
      <c r="F21" s="4">
        <v>0.19</v>
      </c>
      <c r="G21" s="72">
        <v>310740.75396</v>
      </c>
      <c r="H21" s="5"/>
    </row>
    <row r="22" spans="1:8" s="8" customFormat="1" ht="262.5" customHeight="1">
      <c r="A22" s="32" t="s">
        <v>965</v>
      </c>
      <c r="B22" s="17" t="s">
        <v>966</v>
      </c>
      <c r="C22" s="10" t="s">
        <v>967</v>
      </c>
      <c r="D22" s="7" t="s">
        <v>22</v>
      </c>
      <c r="E22" s="6">
        <f t="shared" si="0"/>
        <v>268956.74752941175</v>
      </c>
      <c r="F22" s="12">
        <v>0.19</v>
      </c>
      <c r="G22" s="72">
        <v>320058.52955999994</v>
      </c>
      <c r="H22" s="23"/>
    </row>
    <row r="23" spans="1:8" s="8" customFormat="1" ht="264.75" customHeight="1">
      <c r="A23" s="32" t="s">
        <v>971</v>
      </c>
      <c r="B23" s="17" t="s">
        <v>972</v>
      </c>
      <c r="C23" s="10" t="s">
        <v>973</v>
      </c>
      <c r="D23" s="7" t="s">
        <v>22</v>
      </c>
      <c r="E23" s="6">
        <f t="shared" si="0"/>
        <v>298473.83559529408</v>
      </c>
      <c r="F23" s="12">
        <v>0.19</v>
      </c>
      <c r="G23" s="72">
        <v>355183.86435839994</v>
      </c>
      <c r="H23" s="23"/>
    </row>
    <row r="24" spans="1:8" s="8" customFormat="1" ht="273.75" customHeight="1">
      <c r="A24" s="32" t="s">
        <v>124</v>
      </c>
      <c r="B24" s="9" t="s">
        <v>125</v>
      </c>
      <c r="C24" s="10" t="s">
        <v>126</v>
      </c>
      <c r="D24" s="7" t="s">
        <v>7</v>
      </c>
      <c r="E24" s="6">
        <f t="shared" si="0"/>
        <v>324416.45600000001</v>
      </c>
      <c r="F24" s="12">
        <v>0.19</v>
      </c>
      <c r="G24" s="72">
        <v>386055.58263999998</v>
      </c>
      <c r="H24" s="23"/>
    </row>
    <row r="25" spans="1:8" s="8" customFormat="1" ht="273.75" customHeight="1">
      <c r="A25" s="32" t="s">
        <v>974</v>
      </c>
      <c r="B25" s="17" t="s">
        <v>975</v>
      </c>
      <c r="C25" s="10" t="s">
        <v>976</v>
      </c>
      <c r="D25" s="7" t="s">
        <v>22</v>
      </c>
      <c r="E25" s="6">
        <f t="shared" si="0"/>
        <v>373154.63514352933</v>
      </c>
      <c r="F25" s="12">
        <v>0.19</v>
      </c>
      <c r="G25" s="72">
        <v>444054.01582079992</v>
      </c>
      <c r="H25" s="23"/>
    </row>
    <row r="26" spans="1:8" s="8" customFormat="1" ht="273.75" customHeight="1">
      <c r="A26" s="32" t="s">
        <v>267</v>
      </c>
      <c r="B26" s="17" t="s">
        <v>277</v>
      </c>
      <c r="C26" s="11" t="s">
        <v>1755</v>
      </c>
      <c r="D26" s="7" t="s">
        <v>1756</v>
      </c>
      <c r="E26" s="6">
        <f t="shared" si="0"/>
        <v>391550.6535700197</v>
      </c>
      <c r="F26" s="4">
        <v>0.19</v>
      </c>
      <c r="G26" s="72">
        <v>465945.27774832339</v>
      </c>
      <c r="H26" s="5"/>
    </row>
    <row r="27" spans="1:8" s="8" customFormat="1" ht="273.75" customHeight="1">
      <c r="A27" s="32" t="s">
        <v>950</v>
      </c>
      <c r="B27" s="17" t="s">
        <v>951</v>
      </c>
      <c r="C27" s="11" t="s">
        <v>952</v>
      </c>
      <c r="D27" s="7" t="s">
        <v>26</v>
      </c>
      <c r="E27" s="6">
        <f t="shared" si="0"/>
        <v>1298000</v>
      </c>
      <c r="F27" s="4">
        <v>0.19</v>
      </c>
      <c r="G27" s="72">
        <v>1544620</v>
      </c>
      <c r="H27" s="5"/>
    </row>
    <row r="28" spans="1:8" s="8" customFormat="1" ht="273.75" customHeight="1">
      <c r="A28" s="34" t="s">
        <v>1581</v>
      </c>
      <c r="B28" s="9" t="s">
        <v>1582</v>
      </c>
      <c r="C28" s="10" t="s">
        <v>1583</v>
      </c>
      <c r="D28" s="7" t="s">
        <v>1515</v>
      </c>
      <c r="E28" s="6">
        <f t="shared" si="0"/>
        <v>1477709.28</v>
      </c>
      <c r="F28" s="12">
        <v>0.19</v>
      </c>
      <c r="G28" s="72">
        <v>1758474.0432</v>
      </c>
      <c r="H28" s="23"/>
    </row>
    <row r="29" spans="1:8" s="8" customFormat="1" ht="273.75" customHeight="1">
      <c r="A29" s="32" t="s">
        <v>750</v>
      </c>
      <c r="B29" s="17" t="s">
        <v>751</v>
      </c>
      <c r="C29" s="11" t="s">
        <v>752</v>
      </c>
      <c r="D29" s="7" t="s">
        <v>26</v>
      </c>
      <c r="E29" s="6">
        <f t="shared" si="0"/>
        <v>1481402.6943902434</v>
      </c>
      <c r="F29" s="4">
        <v>0.19</v>
      </c>
      <c r="G29" s="72">
        <v>1762869.2063243897</v>
      </c>
      <c r="H29" s="5"/>
    </row>
    <row r="30" spans="1:8" s="8" customFormat="1" ht="273.75" customHeight="1">
      <c r="A30" s="64" t="s">
        <v>1584</v>
      </c>
      <c r="B30" s="17" t="s">
        <v>1585</v>
      </c>
      <c r="C30" s="36" t="s">
        <v>1586</v>
      </c>
      <c r="D30" s="7" t="s">
        <v>1515</v>
      </c>
      <c r="E30" s="6">
        <f t="shared" si="0"/>
        <v>1567272.8652751422</v>
      </c>
      <c r="F30" s="12">
        <v>0.19</v>
      </c>
      <c r="G30" s="72">
        <v>1865054.7096774192</v>
      </c>
      <c r="H30" s="65"/>
    </row>
    <row r="31" spans="1:8" s="8" customFormat="1" ht="273.75" customHeight="1">
      <c r="A31" s="64" t="s">
        <v>1587</v>
      </c>
      <c r="B31" s="17" t="s">
        <v>1588</v>
      </c>
      <c r="C31" s="36" t="s">
        <v>1589</v>
      </c>
      <c r="D31" s="7" t="s">
        <v>1515</v>
      </c>
      <c r="E31" s="6">
        <f t="shared" si="0"/>
        <v>1567272.8652751422</v>
      </c>
      <c r="F31" s="12">
        <v>0.19</v>
      </c>
      <c r="G31" s="72">
        <v>1865054.7096774192</v>
      </c>
      <c r="H31" s="65"/>
    </row>
    <row r="32" spans="1:8" s="8" customFormat="1" ht="273.75" customHeight="1">
      <c r="A32" s="32" t="s">
        <v>953</v>
      </c>
      <c r="B32" s="17" t="s">
        <v>954</v>
      </c>
      <c r="C32" s="11" t="s">
        <v>955</v>
      </c>
      <c r="D32" s="7" t="s">
        <v>25</v>
      </c>
      <c r="E32" s="6">
        <f t="shared" si="0"/>
        <v>1891240.0856470584</v>
      </c>
      <c r="F32" s="4">
        <v>0.19</v>
      </c>
      <c r="G32" s="72">
        <v>2250575.7019199994</v>
      </c>
      <c r="H32" s="5"/>
    </row>
    <row r="33" spans="1:8" s="8" customFormat="1" ht="273.75" customHeight="1">
      <c r="A33" s="32" t="s">
        <v>1593</v>
      </c>
      <c r="B33" s="17" t="s">
        <v>1594</v>
      </c>
      <c r="C33" s="11" t="s">
        <v>1595</v>
      </c>
      <c r="D33" s="7" t="s">
        <v>25</v>
      </c>
      <c r="E33" s="6">
        <f t="shared" si="0"/>
        <v>1941280.4296976523</v>
      </c>
      <c r="F33" s="4">
        <v>0.19</v>
      </c>
      <c r="G33" s="72">
        <v>2310123.7113402062</v>
      </c>
      <c r="H33" s="5"/>
    </row>
    <row r="34" spans="1:8" s="8" customFormat="1" ht="273.75" customHeight="1">
      <c r="A34" s="64" t="s">
        <v>1590</v>
      </c>
      <c r="B34" s="17" t="s">
        <v>1591</v>
      </c>
      <c r="C34" s="36" t="s">
        <v>1592</v>
      </c>
      <c r="D34" s="7" t="s">
        <v>1515</v>
      </c>
      <c r="E34" s="6">
        <f t="shared" si="0"/>
        <v>2104654.269449715</v>
      </c>
      <c r="F34" s="12">
        <v>0.19</v>
      </c>
      <c r="G34" s="72">
        <v>2504538.5806451607</v>
      </c>
      <c r="H34" s="65"/>
    </row>
  </sheetData>
  <autoFilter ref="A1:H34" xr:uid="{F1941067-3ABD-40D3-8CF3-997DFD921E05}">
    <sortState xmlns:xlrd2="http://schemas.microsoft.com/office/spreadsheetml/2017/richdata2" ref="A2:H34">
      <sortCondition ref="G1:G34"/>
    </sortState>
  </autoFilter>
  <conditionalFormatting sqref="A2">
    <cfRule type="expression" dxfId="124" priority="10">
      <formula>#REF!="%DTO"</formula>
    </cfRule>
  </conditionalFormatting>
  <conditionalFormatting sqref="A3">
    <cfRule type="expression" dxfId="123" priority="98">
      <formula>#REF!="%DTO"</formula>
    </cfRule>
  </conditionalFormatting>
  <conditionalFormatting sqref="A4:A5">
    <cfRule type="expression" dxfId="122" priority="48">
      <formula>#REF!="%DTO"</formula>
    </cfRule>
  </conditionalFormatting>
  <conditionalFormatting sqref="A6">
    <cfRule type="expression" dxfId="121" priority="34">
      <formula>$AF6="%DTO"</formula>
    </cfRule>
  </conditionalFormatting>
  <conditionalFormatting sqref="A7:A9">
    <cfRule type="expression" dxfId="120" priority="33">
      <formula>$AB7="%DTO"</formula>
    </cfRule>
  </conditionalFormatting>
  <conditionalFormatting sqref="A10">
    <cfRule type="expression" dxfId="119" priority="32">
      <formula>#REF!="%DTO"</formula>
    </cfRule>
  </conditionalFormatting>
  <conditionalFormatting sqref="A11 A15:A22">
    <cfRule type="expression" dxfId="118" priority="111">
      <formula>$AF11="%DTO"</formula>
    </cfRule>
  </conditionalFormatting>
  <conditionalFormatting sqref="A12:A13">
    <cfRule type="expression" dxfId="117" priority="170">
      <formula>#REF!="%DTO"</formula>
    </cfRule>
  </conditionalFormatting>
  <conditionalFormatting sqref="A14">
    <cfRule type="expression" dxfId="116" priority="517">
      <formula>#REF!="%DTO"</formula>
    </cfRule>
  </conditionalFormatting>
  <conditionalFormatting sqref="A23">
    <cfRule type="expression" dxfId="115" priority="145">
      <formula>$AF13="%DTO"</formula>
    </cfRule>
  </conditionalFormatting>
  <conditionalFormatting sqref="A24">
    <cfRule type="expression" dxfId="114" priority="184">
      <formula>#REF!="%DTO"</formula>
    </cfRule>
  </conditionalFormatting>
  <conditionalFormatting sqref="A25:A34">
    <cfRule type="expression" dxfId="113" priority="47">
      <formula>$AF25="%DTO"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307</v>
      </c>
      <c r="B5" s="16" t="s">
        <v>308</v>
      </c>
      <c r="C5" s="13" t="s">
        <v>309</v>
      </c>
      <c r="D5" s="7" t="s">
        <v>26</v>
      </c>
      <c r="E5" s="6">
        <f t="shared" ref="E5:E7" si="0">G5/1.19</f>
        <v>68479.794934256061</v>
      </c>
      <c r="F5" s="4">
        <v>0.19</v>
      </c>
      <c r="G5" s="5">
        <v>81490.955971764706</v>
      </c>
      <c r="H5" s="5"/>
      <c r="I5" s="19">
        <v>89900</v>
      </c>
      <c r="J5" s="25">
        <v>169</v>
      </c>
      <c r="K5" s="25">
        <v>512</v>
      </c>
      <c r="L5" s="25">
        <v>131</v>
      </c>
      <c r="M5" s="25">
        <v>0</v>
      </c>
      <c r="N5" s="27">
        <v>45342</v>
      </c>
    </row>
    <row r="6" spans="1:14" s="8" customFormat="1" ht="200.25" customHeight="1">
      <c r="A6" s="34" t="s">
        <v>310</v>
      </c>
      <c r="B6" s="17" t="s">
        <v>311</v>
      </c>
      <c r="C6" s="11" t="s">
        <v>312</v>
      </c>
      <c r="D6" s="7" t="s">
        <v>26</v>
      </c>
      <c r="E6" s="6">
        <f t="shared" si="0"/>
        <v>216865.01248442905</v>
      </c>
      <c r="F6" s="4">
        <v>0.19</v>
      </c>
      <c r="G6" s="5">
        <v>258069.36485647055</v>
      </c>
      <c r="H6" s="35"/>
      <c r="I6" s="19">
        <v>287800</v>
      </c>
      <c r="J6" s="25">
        <v>0</v>
      </c>
      <c r="K6" s="25">
        <v>92</v>
      </c>
      <c r="L6" s="25">
        <v>5</v>
      </c>
      <c r="M6" s="25">
        <v>162</v>
      </c>
      <c r="N6" s="27">
        <v>45342</v>
      </c>
    </row>
    <row r="7" spans="1:14" s="8" customFormat="1" ht="200.25" customHeight="1">
      <c r="A7" s="34" t="s">
        <v>313</v>
      </c>
      <c r="B7" s="17" t="s">
        <v>314</v>
      </c>
      <c r="C7" s="11" t="s">
        <v>315</v>
      </c>
      <c r="D7" s="7" t="s">
        <v>26</v>
      </c>
      <c r="E7" s="6">
        <f t="shared" si="0"/>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318</v>
      </c>
      <c r="B12" s="9" t="s">
        <v>316</v>
      </c>
      <c r="C12" s="10" t="s">
        <v>317</v>
      </c>
      <c r="D12" s="7" t="s">
        <v>26</v>
      </c>
      <c r="E12" s="6">
        <f t="shared" ref="E12" si="1">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197</v>
      </c>
      <c r="B14" s="9" t="s">
        <v>230</v>
      </c>
      <c r="C14" s="10" t="s">
        <v>231</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208</v>
      </c>
      <c r="B15" s="9" t="s">
        <v>254</v>
      </c>
      <c r="C15" s="10" t="s">
        <v>255</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210</v>
      </c>
      <c r="B16" s="9" t="s">
        <v>259</v>
      </c>
      <c r="C16" s="10" t="s">
        <v>260</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275</v>
      </c>
      <c r="B17" s="9" t="s">
        <v>293</v>
      </c>
      <c r="C17" s="10" t="s">
        <v>294</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276</v>
      </c>
      <c r="B18" s="9" t="s">
        <v>295</v>
      </c>
      <c r="C18" s="10" t="s">
        <v>296</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274</v>
      </c>
      <c r="B21" s="17" t="s">
        <v>291</v>
      </c>
      <c r="C21" s="10" t="s">
        <v>292</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207</v>
      </c>
      <c r="B25" s="17" t="s">
        <v>252</v>
      </c>
      <c r="C25" s="11" t="s">
        <v>253</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202</v>
      </c>
      <c r="B26" s="9" t="s">
        <v>242</v>
      </c>
      <c r="C26" s="10" t="s">
        <v>243</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198</v>
      </c>
      <c r="B29" s="17" t="s">
        <v>232</v>
      </c>
      <c r="C29" s="11" t="s">
        <v>233</v>
      </c>
      <c r="D29" s="7" t="s">
        <v>234</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204</v>
      </c>
      <c r="B30" s="17" t="s">
        <v>246</v>
      </c>
      <c r="C30" s="11" t="s">
        <v>247</v>
      </c>
      <c r="D30" s="7" t="s">
        <v>234</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270</v>
      </c>
      <c r="B33" s="9" t="s">
        <v>283</v>
      </c>
      <c r="C33" s="10" t="s">
        <v>284</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205</v>
      </c>
      <c r="B34" s="17" t="s">
        <v>248</v>
      </c>
      <c r="C34" s="11" t="s">
        <v>249</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196</v>
      </c>
      <c r="B37" s="9" t="s">
        <v>228</v>
      </c>
      <c r="C37" s="10" t="s">
        <v>229</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212</v>
      </c>
      <c r="B39" s="9" t="s">
        <v>263</v>
      </c>
      <c r="C39" s="10" t="s">
        <v>264</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189</v>
      </c>
      <c r="B40" s="9" t="s">
        <v>214</v>
      </c>
      <c r="C40" s="10" t="s">
        <v>215</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191</v>
      </c>
      <c r="B41" s="17" t="s">
        <v>218</v>
      </c>
      <c r="C41" s="11" t="s">
        <v>219</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203</v>
      </c>
      <c r="B42" s="9" t="s">
        <v>244</v>
      </c>
      <c r="C42" s="10" t="s">
        <v>245</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267</v>
      </c>
      <c r="B43" s="17" t="s">
        <v>277</v>
      </c>
      <c r="C43" s="11" t="s">
        <v>278</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193</v>
      </c>
      <c r="B44" s="9" t="s">
        <v>222</v>
      </c>
      <c r="C44" s="10" t="s">
        <v>223</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272</v>
      </c>
      <c r="B45" s="9" t="s">
        <v>287</v>
      </c>
      <c r="C45" s="10" t="s">
        <v>288</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192</v>
      </c>
      <c r="B47" s="9" t="s">
        <v>220</v>
      </c>
      <c r="C47" s="10" t="s">
        <v>221</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268</v>
      </c>
      <c r="B49" s="9" t="s">
        <v>279</v>
      </c>
      <c r="C49" s="10" t="s">
        <v>280</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200</v>
      </c>
      <c r="B51" s="17" t="s">
        <v>237</v>
      </c>
      <c r="C51" s="11" t="s">
        <v>238</v>
      </c>
      <c r="D51" s="7" t="s">
        <v>234</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211</v>
      </c>
      <c r="B52" s="9" t="s">
        <v>261</v>
      </c>
      <c r="C52" s="10" t="s">
        <v>262</v>
      </c>
      <c r="D52" s="7" t="s">
        <v>234</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199</v>
      </c>
      <c r="B53" s="9" t="s">
        <v>235</v>
      </c>
      <c r="C53" s="10" t="s">
        <v>236</v>
      </c>
      <c r="D53" s="7" t="s">
        <v>234</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271</v>
      </c>
      <c r="B57" s="9" t="s">
        <v>285</v>
      </c>
      <c r="C57" s="10" t="s">
        <v>286</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206</v>
      </c>
      <c r="B58" s="9" t="s">
        <v>250</v>
      </c>
      <c r="C58" s="10" t="s">
        <v>251</v>
      </c>
      <c r="D58" s="7" t="s">
        <v>234</v>
      </c>
      <c r="E58" s="6">
        <v>66629.414634146335</v>
      </c>
      <c r="F58" s="12">
        <v>0.19</v>
      </c>
      <c r="G58" s="5">
        <v>79289.003414634135</v>
      </c>
      <c r="H58" s="23"/>
      <c r="I58" s="19">
        <v>114900</v>
      </c>
      <c r="J58" s="25">
        <v>0</v>
      </c>
      <c r="K58" s="25">
        <v>74</v>
      </c>
      <c r="L58" s="25">
        <v>22</v>
      </c>
      <c r="M58" s="25">
        <v>0</v>
      </c>
      <c r="N58" s="27">
        <v>45351</v>
      </c>
    </row>
    <row r="59" spans="1:14" ht="171">
      <c r="A59" s="32" t="s">
        <v>213</v>
      </c>
      <c r="B59" s="9" t="s">
        <v>265</v>
      </c>
      <c r="C59" s="10" t="s">
        <v>266</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194</v>
      </c>
      <c r="B60" s="17" t="s">
        <v>224</v>
      </c>
      <c r="C60" s="11" t="s">
        <v>225</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273</v>
      </c>
      <c r="B61" s="17" t="s">
        <v>289</v>
      </c>
      <c r="C61" s="11" t="s">
        <v>290</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269</v>
      </c>
      <c r="B62" s="9" t="s">
        <v>281</v>
      </c>
      <c r="C62" s="10" t="s">
        <v>282</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195</v>
      </c>
      <c r="B63" s="9" t="s">
        <v>226</v>
      </c>
      <c r="C63" s="10" t="s">
        <v>227</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190</v>
      </c>
      <c r="B67" s="9" t="s">
        <v>216</v>
      </c>
      <c r="C67" s="10" t="s">
        <v>217</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187</v>
      </c>
      <c r="C72" s="10" t="s">
        <v>188</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184</v>
      </c>
      <c r="B75" s="17" t="s">
        <v>185</v>
      </c>
      <c r="C75" s="11" t="s">
        <v>186</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297</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201</v>
      </c>
      <c r="B89" s="17" t="s">
        <v>239</v>
      </c>
      <c r="C89" s="11" t="s">
        <v>240</v>
      </c>
      <c r="D89" s="7" t="s">
        <v>241</v>
      </c>
      <c r="E89" s="6">
        <v>127510.08403361346</v>
      </c>
      <c r="F89" s="4">
        <v>0.19</v>
      </c>
      <c r="G89" s="5">
        <v>151737</v>
      </c>
      <c r="H89" s="5"/>
      <c r="I89" s="19">
        <v>192900</v>
      </c>
      <c r="J89" s="25">
        <v>0</v>
      </c>
      <c r="K89" s="25">
        <v>0</v>
      </c>
      <c r="L89" s="25">
        <v>21</v>
      </c>
      <c r="M89" s="25">
        <v>19</v>
      </c>
      <c r="N89" s="27">
        <v>45350</v>
      </c>
    </row>
    <row r="90" spans="1:14" ht="191.25" customHeight="1">
      <c r="A90" s="32" t="s">
        <v>209</v>
      </c>
      <c r="B90" s="17" t="s">
        <v>256</v>
      </c>
      <c r="C90" s="11" t="s">
        <v>257</v>
      </c>
      <c r="D90" s="7" t="s">
        <v>258</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298</v>
      </c>
      <c r="B92" s="17" t="s">
        <v>299</v>
      </c>
      <c r="C92" s="11" t="s">
        <v>300</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301</v>
      </c>
      <c r="B93" s="17" t="s">
        <v>302</v>
      </c>
      <c r="C93" s="11" t="s">
        <v>303</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304</v>
      </c>
      <c r="B94" s="17" t="s">
        <v>305</v>
      </c>
      <c r="C94" s="11" t="s">
        <v>306</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112" priority="100">
      <formula>$AE2="%DTO"</formula>
    </cfRule>
  </conditionalFormatting>
  <conditionalFormatting sqref="A4:A5">
    <cfRule type="expression" dxfId="111" priority="42">
      <formula>$AF4="%DTO"</formula>
    </cfRule>
  </conditionalFormatting>
  <conditionalFormatting sqref="A6:A8">
    <cfRule type="expression" dxfId="110" priority="2">
      <formula>$AM6="%DTO"</formula>
    </cfRule>
  </conditionalFormatting>
  <conditionalFormatting sqref="A9:A10">
    <cfRule type="expression" dxfId="109" priority="18">
      <formula>$AB9="%DTO"</formula>
    </cfRule>
  </conditionalFormatting>
  <conditionalFormatting sqref="A11">
    <cfRule type="expression" dxfId="108" priority="72">
      <formula>$AM11="%DTO"</formula>
    </cfRule>
  </conditionalFormatting>
  <conditionalFormatting sqref="A12">
    <cfRule type="expression" dxfId="107" priority="1">
      <formula>$AL12="%DTO"</formula>
    </cfRule>
  </conditionalFormatting>
  <conditionalFormatting sqref="A14">
    <cfRule type="expression" dxfId="106" priority="102">
      <formula>$AM79="%DTO"</formula>
    </cfRule>
  </conditionalFormatting>
  <conditionalFormatting sqref="A15:A16">
    <cfRule type="expression" dxfId="105" priority="104">
      <formula>$AM85="%DTO"</formula>
    </cfRule>
  </conditionalFormatting>
  <conditionalFormatting sqref="A17:A19">
    <cfRule type="expression" dxfId="104" priority="214">
      <formula>#REF!="%DTO"</formula>
    </cfRule>
  </conditionalFormatting>
  <conditionalFormatting sqref="A18">
    <cfRule type="expression" dxfId="103" priority="238">
      <formula>#REF!="%DTO"</formula>
    </cfRule>
  </conditionalFormatting>
  <conditionalFormatting sqref="A19">
    <cfRule type="expression" dxfId="102" priority="109">
      <formula>$AL38="%DTO"</formula>
    </cfRule>
  </conditionalFormatting>
  <conditionalFormatting sqref="A20:A21">
    <cfRule type="expression" dxfId="101" priority="79">
      <formula>$AL20="%DTO"</formula>
    </cfRule>
  </conditionalFormatting>
  <conditionalFormatting sqref="A21">
    <cfRule type="expression" dxfId="100" priority="130">
      <formula>$AM91="%DTO"</formula>
    </cfRule>
  </conditionalFormatting>
  <conditionalFormatting sqref="A22">
    <cfRule type="expression" dxfId="99" priority="122">
      <formula>$AL21="%DTO"</formula>
    </cfRule>
  </conditionalFormatting>
  <conditionalFormatting sqref="A23">
    <cfRule type="expression" dxfId="98" priority="51">
      <formula>$AB22="%DTO"</formula>
    </cfRule>
  </conditionalFormatting>
  <conditionalFormatting sqref="A24">
    <cfRule type="expression" dxfId="97" priority="115">
      <formula>$AE23="%DTO"</formula>
    </cfRule>
  </conditionalFormatting>
  <conditionalFormatting sqref="A25">
    <cfRule type="expression" dxfId="96" priority="116">
      <formula>$AM24="%DTO"</formula>
    </cfRule>
  </conditionalFormatting>
  <conditionalFormatting sqref="A26 A30">
    <cfRule type="expression" dxfId="95" priority="209">
      <formula>#REF!="%DTO"</formula>
    </cfRule>
  </conditionalFormatting>
  <conditionalFormatting sqref="A27">
    <cfRule type="expression" dxfId="94" priority="47">
      <formula>$AL25="%DTO"</formula>
    </cfRule>
  </conditionalFormatting>
  <conditionalFormatting sqref="A28:A29">
    <cfRule type="expression" dxfId="93" priority="95">
      <formula>$AE26="%DTO"</formula>
    </cfRule>
  </conditionalFormatting>
  <conditionalFormatting sqref="A29:A30">
    <cfRule type="expression" dxfId="92" priority="133">
      <formula>$AM80="%DTO"</formula>
    </cfRule>
  </conditionalFormatting>
  <conditionalFormatting sqref="A31:A33">
    <cfRule type="expression" dxfId="91" priority="131">
      <formula>$AB27="%DTO"</formula>
    </cfRule>
  </conditionalFormatting>
  <conditionalFormatting sqref="A33 A39 A52 A90">
    <cfRule type="expression" dxfId="90" priority="211">
      <formula>#REF!="%DTO"</formula>
    </cfRule>
  </conditionalFormatting>
  <conditionalFormatting sqref="A34">
    <cfRule type="expression" dxfId="89" priority="234">
      <formula>$AM83="%DTO"</formula>
    </cfRule>
    <cfRule type="expression" dxfId="88" priority="303">
      <formula>$AB29="%DTO"</formula>
    </cfRule>
  </conditionalFormatting>
  <conditionalFormatting sqref="A35:A37">
    <cfRule type="expression" dxfId="87" priority="150">
      <formula>$AM30="%DTO"</formula>
    </cfRule>
  </conditionalFormatting>
  <conditionalFormatting sqref="A37">
    <cfRule type="expression" dxfId="86" priority="206">
      <formula>#REF!="%DTO"</formula>
    </cfRule>
  </conditionalFormatting>
  <conditionalFormatting sqref="A38 A40">
    <cfRule type="expression" dxfId="85" priority="196">
      <formula>$AM32="%DTO"</formula>
    </cfRule>
  </conditionalFormatting>
  <conditionalFormatting sqref="A39">
    <cfRule type="expression" dxfId="84" priority="27">
      <formula>$AM34="%DTO"</formula>
    </cfRule>
  </conditionalFormatting>
  <conditionalFormatting sqref="A40:A45">
    <cfRule type="expression" dxfId="83" priority="163">
      <formula>$AM72="%DTO"</formula>
    </cfRule>
  </conditionalFormatting>
  <conditionalFormatting sqref="A41:A43">
    <cfRule type="expression" dxfId="82" priority="319">
      <formula>$AM74="%DTO"</formula>
    </cfRule>
  </conditionalFormatting>
  <conditionalFormatting sqref="A42:A45">
    <cfRule type="expression" dxfId="81" priority="226">
      <formula>#REF!="%DTO"</formula>
    </cfRule>
  </conditionalFormatting>
  <conditionalFormatting sqref="A43">
    <cfRule type="expression" dxfId="80" priority="262">
      <formula>$AM89="%DTO"</formula>
    </cfRule>
  </conditionalFormatting>
  <conditionalFormatting sqref="A44">
    <cfRule type="expression" dxfId="79" priority="251">
      <formula>$AM75="%DTO"</formula>
    </cfRule>
  </conditionalFormatting>
  <conditionalFormatting sqref="A45">
    <cfRule type="expression" dxfId="78" priority="353">
      <formula>$AM59="%DTO"</formula>
    </cfRule>
  </conditionalFormatting>
  <conditionalFormatting sqref="A46">
    <cfRule type="expression" dxfId="77" priority="161">
      <formula>$AL34="%DTO"</formula>
    </cfRule>
  </conditionalFormatting>
  <conditionalFormatting sqref="A47">
    <cfRule type="expression" dxfId="76" priority="207">
      <formula>$AM75="%DTO"</formula>
    </cfRule>
  </conditionalFormatting>
  <conditionalFormatting sqref="A48:A49">
    <cfRule type="expression" dxfId="75" priority="160">
      <formula>$AC35="%DTO"</formula>
    </cfRule>
  </conditionalFormatting>
  <conditionalFormatting sqref="A49">
    <cfRule type="expression" dxfId="74" priority="328">
      <formula>$AM90="%DTO"</formula>
    </cfRule>
  </conditionalFormatting>
  <conditionalFormatting sqref="A50:A52">
    <cfRule type="expression" dxfId="73" priority="181">
      <formula>$AB36="%DTO"</formula>
    </cfRule>
  </conditionalFormatting>
  <conditionalFormatting sqref="A51">
    <cfRule type="expression" dxfId="72" priority="221">
      <formula>$AM82="%DTO"</formula>
    </cfRule>
  </conditionalFormatting>
  <conditionalFormatting sqref="A52">
    <cfRule type="expression" dxfId="71" priority="225">
      <formula>#REF!="%DTO"</formula>
    </cfRule>
  </conditionalFormatting>
  <conditionalFormatting sqref="A53">
    <cfRule type="expression" dxfId="70" priority="183">
      <formula>$AM81="%DTO"</formula>
    </cfRule>
  </conditionalFormatting>
  <conditionalFormatting sqref="A54">
    <cfRule type="expression" dxfId="69" priority="220">
      <formula>$AM39="%DTO"</formula>
    </cfRule>
  </conditionalFormatting>
  <conditionalFormatting sqref="A55">
    <cfRule type="expression" dxfId="68" priority="203">
      <formula>$AL40="%DTO"</formula>
    </cfRule>
  </conditionalFormatting>
  <conditionalFormatting sqref="A56:A61">
    <cfRule type="expression" dxfId="67" priority="69">
      <formula>$AC41="%DTO"</formula>
    </cfRule>
  </conditionalFormatting>
  <conditionalFormatting sqref="A57:A61">
    <cfRule type="expression" dxfId="66" priority="344">
      <formula>$AM33="%DTO"</formula>
    </cfRule>
  </conditionalFormatting>
  <conditionalFormatting sqref="A58">
    <cfRule type="expression" dxfId="65" priority="178">
      <formula>$AM84="%DTO"</formula>
    </cfRule>
  </conditionalFormatting>
  <conditionalFormatting sqref="A59">
    <cfRule type="expression" dxfId="64" priority="248">
      <formula>$AM88="%DTO"</formula>
    </cfRule>
  </conditionalFormatting>
  <conditionalFormatting sqref="A60">
    <cfRule type="expression" dxfId="63" priority="310">
      <formula>$AM34="%DTO"</formula>
    </cfRule>
    <cfRule type="expression" dxfId="62" priority="336">
      <formula>$AM77="%DTO"</formula>
    </cfRule>
  </conditionalFormatting>
  <conditionalFormatting sqref="A61 A91:A94">
    <cfRule type="expression" dxfId="61" priority="14">
      <formula>$AM61="%DTO"</formula>
    </cfRule>
  </conditionalFormatting>
  <conditionalFormatting sqref="A62">
    <cfRule type="expression" dxfId="60" priority="315">
      <formula>$AE44="%DTO"</formula>
    </cfRule>
    <cfRule type="expression" dxfId="59" priority="352">
      <formula>$AM58="%DTO"</formula>
    </cfRule>
  </conditionalFormatting>
  <conditionalFormatting sqref="A63">
    <cfRule type="expression" dxfId="58" priority="288">
      <formula>$AM78="%DTO"</formula>
    </cfRule>
    <cfRule type="expression" dxfId="57" priority="299">
      <formula>$AE44="%DTO"</formula>
    </cfRule>
  </conditionalFormatting>
  <conditionalFormatting sqref="A64 A66:A67">
    <cfRule type="expression" dxfId="56" priority="219">
      <formula>$AM44="%DTO"</formula>
    </cfRule>
  </conditionalFormatting>
  <conditionalFormatting sqref="A65">
    <cfRule type="expression" dxfId="55" priority="201">
      <formula>#REF!="%DTO"</formula>
    </cfRule>
  </conditionalFormatting>
  <conditionalFormatting sqref="A67">
    <cfRule type="expression" dxfId="54" priority="190">
      <formula>$AM73="%DTO"</formula>
    </cfRule>
  </conditionalFormatting>
  <conditionalFormatting sqref="A68">
    <cfRule type="expression" dxfId="53" priority="37">
      <formula>$AB50="%DTO"</formula>
    </cfRule>
  </conditionalFormatting>
  <conditionalFormatting sqref="A69 A73:A74">
    <cfRule type="expression" dxfId="52" priority="33">
      <formula>$AM51="%DTO"</formula>
    </cfRule>
  </conditionalFormatting>
  <conditionalFormatting sqref="A70">
    <cfRule type="expression" dxfId="51" priority="317">
      <formula>$AL52="%DTO"</formula>
    </cfRule>
  </conditionalFormatting>
  <conditionalFormatting sqref="A71:A72">
    <cfRule type="expression" dxfId="50" priority="55">
      <formula>$AC53="%DTO"</formula>
    </cfRule>
  </conditionalFormatting>
  <conditionalFormatting sqref="A75">
    <cfRule type="expression" dxfId="49" priority="354">
      <formula>#REF!="%DTO"</formula>
    </cfRule>
  </conditionalFormatting>
  <conditionalFormatting sqref="A76">
    <cfRule type="expression" dxfId="48" priority="355">
      <formula>$AM87="%DTO"</formula>
    </cfRule>
  </conditionalFormatting>
  <conditionalFormatting sqref="A77">
    <cfRule type="expression" dxfId="47" priority="30">
      <formula>$Z57="%DTO"</formula>
    </cfRule>
  </conditionalFormatting>
  <conditionalFormatting sqref="A78">
    <cfRule type="expression" dxfId="46" priority="89">
      <formula>$AB62="%DTO"</formula>
    </cfRule>
  </conditionalFormatting>
  <conditionalFormatting sqref="A79 A86">
    <cfRule type="expression" dxfId="45" priority="97">
      <formula>$AE63="%DTO"</formula>
    </cfRule>
  </conditionalFormatting>
  <conditionalFormatting sqref="A80">
    <cfRule type="expression" dxfId="44" priority="35">
      <formula>$AL64="%DTO"</formula>
    </cfRule>
  </conditionalFormatting>
  <conditionalFormatting sqref="A81:A84">
    <cfRule type="expression" dxfId="43" priority="23">
      <formula>$AM65="%DTO"</formula>
    </cfRule>
  </conditionalFormatting>
  <conditionalFormatting sqref="A85">
    <cfRule type="expression" dxfId="42" priority="67">
      <formula>$AL69="%DTO"</formula>
    </cfRule>
  </conditionalFormatting>
  <conditionalFormatting sqref="A87:A88">
    <cfRule type="expression" dxfId="41" priority="252">
      <formula>$AM78="%DTO"</formula>
    </cfRule>
    <cfRule type="expression" dxfId="40" priority="312">
      <formula>$AE42="%DTO"</formula>
    </cfRule>
  </conditionalFormatting>
  <conditionalFormatting sqref="A89">
    <cfRule type="expression" dxfId="39" priority="192">
      <formula>#REF!="%DTO"</formula>
    </cfRule>
  </conditionalFormatting>
  <conditionalFormatting sqref="A91">
    <cfRule type="expression" dxfId="38" priority="46">
      <formula>$AM71="%DTO"</formula>
    </cfRule>
  </conditionalFormatting>
  <conditionalFormatting sqref="J2:M94">
    <cfRule type="cellIs" dxfId="37" priority="4" operator="equal">
      <formula>0</formula>
    </cfRule>
    <cfRule type="cellIs" dxfId="36" priority="5" operator="lessThan">
      <formula>15</formula>
    </cfRule>
    <cfRule type="cellIs" dxfId="35" priority="6" operator="greaterThan">
      <formula>15</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69"/>
  <sheetViews>
    <sheetView zoomScale="56" zoomScaleNormal="56" workbookViewId="0">
      <pane ySplit="1" topLeftCell="A2" activePane="bottomLeft" state="frozen"/>
      <selection activeCell="D1" sqref="D1"/>
      <selection pane="bottomLeft" activeCell="H2" sqref="H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795</v>
      </c>
      <c r="B2" s="17" t="s">
        <v>796</v>
      </c>
      <c r="C2" s="11" t="s">
        <v>797</v>
      </c>
      <c r="D2" s="7" t="s">
        <v>789</v>
      </c>
      <c r="E2" s="6">
        <f t="shared" ref="E2:E33" si="0">G2/1.19</f>
        <v>24131.462701549655</v>
      </c>
      <c r="F2" s="4">
        <v>0.19</v>
      </c>
      <c r="G2" s="72">
        <v>28716.440614844087</v>
      </c>
      <c r="H2" s="5"/>
      <c r="I2" s="75">
        <v>1.18</v>
      </c>
    </row>
    <row r="3" spans="1:9" ht="237.75" customHeight="1">
      <c r="A3" s="32" t="s">
        <v>1438</v>
      </c>
      <c r="B3" s="17" t="s">
        <v>1439</v>
      </c>
      <c r="C3" s="11" t="s">
        <v>1440</v>
      </c>
      <c r="D3" s="7" t="s">
        <v>789</v>
      </c>
      <c r="E3" s="6">
        <f t="shared" si="0"/>
        <v>24131.462701549655</v>
      </c>
      <c r="F3" s="4">
        <v>0.19</v>
      </c>
      <c r="G3" s="72">
        <v>28716.440614844087</v>
      </c>
      <c r="H3" s="5"/>
    </row>
    <row r="4" spans="1:9" ht="231" customHeight="1">
      <c r="A4" s="32" t="s">
        <v>1482</v>
      </c>
      <c r="B4" s="17" t="s">
        <v>1483</v>
      </c>
      <c r="C4" s="11" t="s">
        <v>1484</v>
      </c>
      <c r="D4" s="7" t="s">
        <v>789</v>
      </c>
      <c r="E4" s="6">
        <f t="shared" si="0"/>
        <v>33436.042913608122</v>
      </c>
      <c r="F4" s="4">
        <v>0.19</v>
      </c>
      <c r="G4" s="72">
        <v>39788.891067193661</v>
      </c>
      <c r="H4" s="5"/>
    </row>
    <row r="5" spans="1:9" ht="237.75" customHeight="1">
      <c r="A5" s="32" t="s">
        <v>1498</v>
      </c>
      <c r="B5" s="17" t="s">
        <v>1499</v>
      </c>
      <c r="C5" s="11" t="s">
        <v>1500</v>
      </c>
      <c r="D5" s="7" t="s">
        <v>789</v>
      </c>
      <c r="E5" s="6">
        <f t="shared" si="0"/>
        <v>34829.211368341799</v>
      </c>
      <c r="F5" s="4">
        <v>0.19</v>
      </c>
      <c r="G5" s="72">
        <v>41446.761528326737</v>
      </c>
      <c r="H5" s="5"/>
    </row>
    <row r="6" spans="1:9" ht="253.5" customHeight="1">
      <c r="A6" s="32" t="s">
        <v>1501</v>
      </c>
      <c r="B6" s="17" t="s">
        <v>1502</v>
      </c>
      <c r="C6" s="11" t="s">
        <v>1500</v>
      </c>
      <c r="D6" s="7" t="s">
        <v>789</v>
      </c>
      <c r="E6" s="6">
        <f t="shared" si="0"/>
        <v>34829.211368341799</v>
      </c>
      <c r="F6" s="4">
        <v>0.19</v>
      </c>
      <c r="G6" s="72">
        <v>41446.761528326737</v>
      </c>
      <c r="H6" s="5"/>
    </row>
    <row r="7" spans="1:9" ht="237.75" customHeight="1">
      <c r="A7" s="32" t="s">
        <v>1493</v>
      </c>
      <c r="B7" s="17" t="s">
        <v>1494</v>
      </c>
      <c r="C7" s="11" t="s">
        <v>1495</v>
      </c>
      <c r="D7" s="7" t="s">
        <v>789</v>
      </c>
      <c r="E7" s="6">
        <f t="shared" si="0"/>
        <v>35346.430265386785</v>
      </c>
      <c r="F7" s="4">
        <v>0.19</v>
      </c>
      <c r="G7" s="72">
        <v>42062.252015810271</v>
      </c>
      <c r="H7" s="5"/>
    </row>
    <row r="8" spans="1:9" ht="237.75" customHeight="1">
      <c r="A8" s="32" t="s">
        <v>1496</v>
      </c>
      <c r="B8" s="17" t="s">
        <v>1497</v>
      </c>
      <c r="C8" s="11" t="s">
        <v>1495</v>
      </c>
      <c r="D8" s="7" t="s">
        <v>789</v>
      </c>
      <c r="E8" s="6">
        <f t="shared" si="0"/>
        <v>36819.198193111239</v>
      </c>
      <c r="F8" s="4">
        <v>0.19</v>
      </c>
      <c r="G8" s="72">
        <v>43814.845849802368</v>
      </c>
      <c r="H8" s="5"/>
    </row>
    <row r="9" spans="1:9" ht="237.75" customHeight="1">
      <c r="A9" s="32" t="s">
        <v>793</v>
      </c>
      <c r="B9" s="9" t="s">
        <v>794</v>
      </c>
      <c r="C9" s="10" t="s">
        <v>404</v>
      </c>
      <c r="D9" s="7" t="s">
        <v>258</v>
      </c>
      <c r="E9" s="6">
        <f t="shared" si="0"/>
        <v>40321.13636363636</v>
      </c>
      <c r="F9" s="4">
        <v>0.19</v>
      </c>
      <c r="G9" s="72">
        <v>47982.152272727268</v>
      </c>
      <c r="H9" s="23"/>
    </row>
    <row r="10" spans="1:9" ht="237.75" customHeight="1">
      <c r="A10" s="32" t="s">
        <v>1488</v>
      </c>
      <c r="B10" s="9" t="s">
        <v>1489</v>
      </c>
      <c r="C10" s="10" t="s">
        <v>404</v>
      </c>
      <c r="D10" s="7" t="s">
        <v>258</v>
      </c>
      <c r="E10" s="6">
        <f t="shared" si="0"/>
        <v>41568.181818181816</v>
      </c>
      <c r="F10" s="4">
        <v>0.19</v>
      </c>
      <c r="G10" s="72">
        <v>49466.13636363636</v>
      </c>
      <c r="H10" s="23"/>
    </row>
    <row r="11" spans="1:9" ht="237.75" customHeight="1">
      <c r="A11" s="32" t="s">
        <v>1490</v>
      </c>
      <c r="B11" s="17" t="s">
        <v>1491</v>
      </c>
      <c r="C11" s="11" t="s">
        <v>1492</v>
      </c>
      <c r="D11" s="7" t="s">
        <v>789</v>
      </c>
      <c r="E11" s="6">
        <f t="shared" si="0"/>
        <v>43946.016186711837</v>
      </c>
      <c r="F11" s="4">
        <v>0.19</v>
      </c>
      <c r="G11" s="72">
        <v>52295.759262187086</v>
      </c>
      <c r="H11" s="5"/>
    </row>
    <row r="12" spans="1:9" ht="237.75" customHeight="1">
      <c r="A12" s="32" t="s">
        <v>1485</v>
      </c>
      <c r="B12" s="9" t="s">
        <v>1486</v>
      </c>
      <c r="C12" s="10" t="s">
        <v>1487</v>
      </c>
      <c r="D12" s="7" t="s">
        <v>258</v>
      </c>
      <c r="E12" s="6">
        <f t="shared" si="0"/>
        <v>47974.74747474747</v>
      </c>
      <c r="F12" s="4">
        <v>0.19</v>
      </c>
      <c r="G12" s="72">
        <v>57089.949494949484</v>
      </c>
      <c r="H12" s="23"/>
    </row>
    <row r="13" spans="1:9" ht="237.75" customHeight="1">
      <c r="A13" s="32" t="s">
        <v>401</v>
      </c>
      <c r="B13" s="17" t="s">
        <v>402</v>
      </c>
      <c r="C13" s="11" t="s">
        <v>403</v>
      </c>
      <c r="D13" s="7" t="s">
        <v>258</v>
      </c>
      <c r="E13" s="6">
        <f t="shared" si="0"/>
        <v>47974.74747474747</v>
      </c>
      <c r="F13" s="12">
        <v>0.19</v>
      </c>
      <c r="G13" s="72">
        <v>57089.949494949484</v>
      </c>
      <c r="H13" s="5"/>
    </row>
    <row r="14" spans="1:9" ht="237.75" customHeight="1">
      <c r="A14" s="32" t="s">
        <v>1503</v>
      </c>
      <c r="B14" s="17" t="s">
        <v>1504</v>
      </c>
      <c r="C14" s="11" t="s">
        <v>1505</v>
      </c>
      <c r="D14" s="7" t="s">
        <v>258</v>
      </c>
      <c r="E14" s="6">
        <f t="shared" si="0"/>
        <v>58255.050505050502</v>
      </c>
      <c r="F14" s="4">
        <v>0.19</v>
      </c>
      <c r="G14" s="72">
        <v>69323.510101010092</v>
      </c>
      <c r="H14" s="5"/>
    </row>
    <row r="15" spans="1:9" ht="237.75" customHeight="1">
      <c r="A15" s="32" t="s">
        <v>1479</v>
      </c>
      <c r="B15" s="17" t="s">
        <v>1480</v>
      </c>
      <c r="C15" s="11" t="s">
        <v>1481</v>
      </c>
      <c r="D15" s="7" t="s">
        <v>258</v>
      </c>
      <c r="E15" s="6">
        <f t="shared" si="0"/>
        <v>70323.232323232325</v>
      </c>
      <c r="F15" s="4">
        <v>0.19</v>
      </c>
      <c r="G15" s="72">
        <v>83684.646464646459</v>
      </c>
      <c r="H15" s="5"/>
    </row>
    <row r="16" spans="1:9" ht="204" customHeight="1">
      <c r="A16" s="32" t="s">
        <v>1476</v>
      </c>
      <c r="B16" s="17" t="s">
        <v>1477</v>
      </c>
      <c r="C16" s="11" t="s">
        <v>1478</v>
      </c>
      <c r="D16" s="7" t="s">
        <v>258</v>
      </c>
      <c r="E16" s="6">
        <f t="shared" si="0"/>
        <v>91628.787878787873</v>
      </c>
      <c r="F16" s="4">
        <v>0.19</v>
      </c>
      <c r="G16" s="72">
        <v>109038.25757575757</v>
      </c>
      <c r="H16" s="5"/>
    </row>
    <row r="17" spans="1:9" ht="183.75" customHeight="1">
      <c r="A17" s="32" t="s">
        <v>1464</v>
      </c>
      <c r="B17" s="17" t="s">
        <v>1465</v>
      </c>
      <c r="C17" s="11" t="s">
        <v>1466</v>
      </c>
      <c r="D17" s="7" t="s">
        <v>258</v>
      </c>
      <c r="E17" s="6">
        <f t="shared" si="0"/>
        <v>103994.94949494947</v>
      </c>
      <c r="F17" s="4">
        <v>0.19</v>
      </c>
      <c r="G17" s="72">
        <v>123753.98989898986</v>
      </c>
      <c r="H17" s="5"/>
    </row>
    <row r="18" spans="1:9" ht="237.75" customHeight="1">
      <c r="A18" s="32" t="s">
        <v>1473</v>
      </c>
      <c r="B18" s="17" t="s">
        <v>1474</v>
      </c>
      <c r="C18" s="11" t="s">
        <v>1475</v>
      </c>
      <c r="D18" s="7" t="s">
        <v>258</v>
      </c>
      <c r="E18" s="6">
        <f t="shared" si="0"/>
        <v>103994.94949494947</v>
      </c>
      <c r="F18" s="4">
        <v>0.19</v>
      </c>
      <c r="G18" s="72">
        <v>123753.98989898986</v>
      </c>
      <c r="H18" s="5"/>
    </row>
    <row r="19" spans="1:9" ht="237.75" customHeight="1">
      <c r="A19" s="32" t="s">
        <v>408</v>
      </c>
      <c r="B19" s="17" t="s">
        <v>409</v>
      </c>
      <c r="C19" s="11" t="s">
        <v>410</v>
      </c>
      <c r="D19" s="7" t="s">
        <v>258</v>
      </c>
      <c r="E19" s="6">
        <f t="shared" si="0"/>
        <v>109954.54545454543</v>
      </c>
      <c r="F19" s="12">
        <v>0.19</v>
      </c>
      <c r="G19" s="72">
        <v>130845.90909090906</v>
      </c>
      <c r="H19" s="5"/>
    </row>
    <row r="20" spans="1:9" ht="237.75" customHeight="1">
      <c r="A20" s="32" t="s">
        <v>790</v>
      </c>
      <c r="B20" s="17" t="s">
        <v>791</v>
      </c>
      <c r="C20" s="11" t="s">
        <v>792</v>
      </c>
      <c r="D20" s="7" t="s">
        <v>258</v>
      </c>
      <c r="E20" s="6">
        <f t="shared" si="0"/>
        <v>109954.54545454543</v>
      </c>
      <c r="F20" s="4">
        <v>0.19</v>
      </c>
      <c r="G20" s="72">
        <v>130845.90909090906</v>
      </c>
      <c r="H20" s="5"/>
    </row>
    <row r="21" spans="1:9" ht="237.75" customHeight="1">
      <c r="A21" s="32" t="s">
        <v>801</v>
      </c>
      <c r="B21" s="17" t="s">
        <v>802</v>
      </c>
      <c r="C21" s="11" t="s">
        <v>803</v>
      </c>
      <c r="D21" s="7" t="s">
        <v>258</v>
      </c>
      <c r="E21" s="6">
        <f t="shared" si="0"/>
        <v>138411.61616161617</v>
      </c>
      <c r="F21" s="4">
        <v>0.19</v>
      </c>
      <c r="G21" s="72">
        <v>164709.82323232322</v>
      </c>
      <c r="H21" s="5"/>
    </row>
    <row r="22" spans="1:9" ht="237.75" customHeight="1">
      <c r="A22" s="32" t="s">
        <v>1467</v>
      </c>
      <c r="B22" s="17" t="s">
        <v>1468</v>
      </c>
      <c r="C22" s="11" t="s">
        <v>1469</v>
      </c>
      <c r="D22" s="7" t="s">
        <v>258</v>
      </c>
      <c r="E22" s="6">
        <f t="shared" si="0"/>
        <v>190111.11111111107</v>
      </c>
      <c r="F22" s="4">
        <v>0.19</v>
      </c>
      <c r="G22" s="72">
        <v>226232.22222222216</v>
      </c>
      <c r="H22" s="5"/>
    </row>
    <row r="23" spans="1:9" ht="237.75" customHeight="1">
      <c r="A23" s="32" t="s">
        <v>1470</v>
      </c>
      <c r="B23" s="17" t="s">
        <v>1471</v>
      </c>
      <c r="C23" s="11" t="s">
        <v>1472</v>
      </c>
      <c r="D23" s="7" t="s">
        <v>258</v>
      </c>
      <c r="E23" s="6">
        <f t="shared" si="0"/>
        <v>190111.11111111107</v>
      </c>
      <c r="F23" s="4">
        <v>0.19</v>
      </c>
      <c r="G23" s="72">
        <v>226232.22222222216</v>
      </c>
      <c r="H23" s="5"/>
    </row>
    <row r="24" spans="1:9" ht="237.75" customHeight="1">
      <c r="A24" s="32" t="s">
        <v>519</v>
      </c>
      <c r="B24" s="17" t="s">
        <v>520</v>
      </c>
      <c r="C24" s="11" t="s">
        <v>522</v>
      </c>
      <c r="D24" s="7" t="s">
        <v>258</v>
      </c>
      <c r="E24" s="6">
        <f t="shared" si="0"/>
        <v>191601.01010101006</v>
      </c>
      <c r="F24" s="12">
        <v>0.19</v>
      </c>
      <c r="G24" s="72">
        <v>228005.20202020198</v>
      </c>
      <c r="H24" s="5"/>
    </row>
    <row r="25" spans="1:9" ht="205.5" customHeight="1">
      <c r="A25" s="32" t="s">
        <v>405</v>
      </c>
      <c r="B25" s="17" t="s">
        <v>406</v>
      </c>
      <c r="C25" s="11" t="s">
        <v>407</v>
      </c>
      <c r="D25" s="7" t="s">
        <v>258</v>
      </c>
      <c r="E25" s="6">
        <f t="shared" si="0"/>
        <v>206053.03030303027</v>
      </c>
      <c r="F25" s="12">
        <v>0.19</v>
      </c>
      <c r="G25" s="72">
        <v>245203.10606060602</v>
      </c>
      <c r="H25" s="5"/>
    </row>
    <row r="26" spans="1:9" ht="205.5" customHeight="1">
      <c r="A26" s="32" t="s">
        <v>1454</v>
      </c>
      <c r="B26" s="17" t="s">
        <v>1455</v>
      </c>
      <c r="C26" s="11" t="s">
        <v>1456</v>
      </c>
      <c r="D26" s="7" t="s">
        <v>1453</v>
      </c>
      <c r="E26" s="6">
        <f t="shared" si="0"/>
        <v>232374.1617859265</v>
      </c>
      <c r="F26" s="4">
        <v>0.19</v>
      </c>
      <c r="G26" s="72">
        <v>276525.25252525252</v>
      </c>
      <c r="H26" s="5"/>
      <c r="I26" s="1" t="e">
        <f>MAX(#REF!)</f>
        <v>#REF!</v>
      </c>
    </row>
    <row r="27" spans="1:9" ht="205.5" customHeight="1">
      <c r="A27" s="32" t="s">
        <v>1460</v>
      </c>
      <c r="B27" s="17" t="s">
        <v>1461</v>
      </c>
      <c r="C27" s="11" t="s">
        <v>1456</v>
      </c>
      <c r="D27" s="7" t="s">
        <v>1453</v>
      </c>
      <c r="E27" s="6">
        <f t="shared" si="0"/>
        <v>232374.1617859265</v>
      </c>
      <c r="F27" s="4">
        <v>0.19</v>
      </c>
      <c r="G27" s="72">
        <v>276525.25252525252</v>
      </c>
      <c r="H27" s="5"/>
      <c r="I27" s="1" t="e">
        <f>MAX(#REF!)</f>
        <v>#REF!</v>
      </c>
    </row>
    <row r="28" spans="1:9" ht="205.5" customHeight="1">
      <c r="A28" s="32" t="s">
        <v>1462</v>
      </c>
      <c r="B28" s="17" t="s">
        <v>1463</v>
      </c>
      <c r="C28" s="11" t="s">
        <v>1456</v>
      </c>
      <c r="D28" s="7" t="s">
        <v>1453</v>
      </c>
      <c r="E28" s="6">
        <f t="shared" si="0"/>
        <v>232374.1617859265</v>
      </c>
      <c r="F28" s="4">
        <v>0.19</v>
      </c>
      <c r="G28" s="72">
        <v>276525.25252525252</v>
      </c>
      <c r="H28" s="5"/>
      <c r="I28" s="1" t="e">
        <f>MAX(#REF!)</f>
        <v>#REF!</v>
      </c>
    </row>
    <row r="29" spans="1:9" ht="205.5" customHeight="1">
      <c r="A29" s="32" t="s">
        <v>1444</v>
      </c>
      <c r="B29" s="17" t="s">
        <v>1445</v>
      </c>
      <c r="C29" s="11" t="s">
        <v>1446</v>
      </c>
      <c r="D29" s="7" t="s">
        <v>258</v>
      </c>
      <c r="E29" s="6">
        <f t="shared" si="0"/>
        <v>254027.77777777775</v>
      </c>
      <c r="F29" s="4">
        <v>0.19</v>
      </c>
      <c r="G29" s="72">
        <v>302293.0555555555</v>
      </c>
      <c r="H29" s="5"/>
    </row>
    <row r="30" spans="1:9" ht="205.5" customHeight="1">
      <c r="A30" s="32" t="s">
        <v>517</v>
      </c>
      <c r="B30" s="17" t="s">
        <v>518</v>
      </c>
      <c r="C30" s="11" t="s">
        <v>521</v>
      </c>
      <c r="D30" s="7" t="s">
        <v>258</v>
      </c>
      <c r="E30" s="6">
        <f t="shared" si="0"/>
        <v>273694.44444444444</v>
      </c>
      <c r="F30" s="12">
        <v>0.19</v>
      </c>
      <c r="G30" s="72">
        <v>325696.38888888888</v>
      </c>
      <c r="H30" s="5"/>
    </row>
    <row r="31" spans="1:9" ht="205.5" customHeight="1">
      <c r="A31" s="32" t="s">
        <v>798</v>
      </c>
      <c r="B31" s="17" t="s">
        <v>799</v>
      </c>
      <c r="C31" s="11" t="s">
        <v>800</v>
      </c>
      <c r="D31" s="7" t="s">
        <v>258</v>
      </c>
      <c r="E31" s="6">
        <f t="shared" si="0"/>
        <v>378881.31313131307</v>
      </c>
      <c r="F31" s="4">
        <v>0.19</v>
      </c>
      <c r="G31" s="72">
        <v>450868.76262626256</v>
      </c>
      <c r="H31" s="5"/>
    </row>
    <row r="32" spans="1:9" ht="205.5" customHeight="1">
      <c r="A32" s="32" t="s">
        <v>1450</v>
      </c>
      <c r="B32" s="17" t="s">
        <v>1451</v>
      </c>
      <c r="C32" s="11" t="s">
        <v>1452</v>
      </c>
      <c r="D32" s="7" t="s">
        <v>1453</v>
      </c>
      <c r="E32" s="6">
        <f t="shared" si="0"/>
        <v>383818.01205330621</v>
      </c>
      <c r="F32" s="4">
        <v>0.19</v>
      </c>
      <c r="G32" s="72">
        <v>456743.43434343435</v>
      </c>
      <c r="H32" s="5"/>
      <c r="I32" s="1" t="e">
        <f>MAX(#REF!)</f>
        <v>#REF!</v>
      </c>
    </row>
    <row r="33" spans="1:9" ht="205.5" customHeight="1">
      <c r="A33" s="32" t="s">
        <v>1457</v>
      </c>
      <c r="B33" s="17" t="s">
        <v>1458</v>
      </c>
      <c r="C33" s="11" t="s">
        <v>1459</v>
      </c>
      <c r="D33" s="7" t="s">
        <v>1453</v>
      </c>
      <c r="E33" s="6">
        <f t="shared" si="0"/>
        <v>383818.01205330621</v>
      </c>
      <c r="F33" s="4">
        <v>0.19</v>
      </c>
      <c r="G33" s="72">
        <v>456743.43434343435</v>
      </c>
      <c r="H33" s="5"/>
      <c r="I33" s="1" t="e">
        <f>MAX(#REF!)</f>
        <v>#REF!</v>
      </c>
    </row>
    <row r="34" spans="1:9" ht="185.25" customHeight="1">
      <c r="A34" s="32" t="s">
        <v>786</v>
      </c>
      <c r="B34" s="17" t="s">
        <v>787</v>
      </c>
      <c r="C34" s="11" t="s">
        <v>788</v>
      </c>
      <c r="D34" s="7" t="s">
        <v>258</v>
      </c>
      <c r="E34" s="6">
        <f t="shared" ref="E34:E69" si="1">G34/1.19</f>
        <v>459335.85858585848</v>
      </c>
      <c r="F34" s="4">
        <v>0.19</v>
      </c>
      <c r="G34" s="72">
        <v>546609.67171717156</v>
      </c>
      <c r="H34" s="5"/>
    </row>
    <row r="35" spans="1:9" ht="237.75" customHeight="1">
      <c r="A35" s="32" t="s">
        <v>524</v>
      </c>
      <c r="B35" s="17" t="s">
        <v>525</v>
      </c>
      <c r="C35" s="11" t="s">
        <v>528</v>
      </c>
      <c r="D35" s="7" t="s">
        <v>523</v>
      </c>
      <c r="E35" s="6">
        <f t="shared" si="1"/>
        <v>479985.3277310924</v>
      </c>
      <c r="F35" s="12">
        <v>0.19</v>
      </c>
      <c r="G35" s="72">
        <v>571182.53999999992</v>
      </c>
      <c r="H35" s="5"/>
    </row>
    <row r="36" spans="1:9" ht="237.75" customHeight="1">
      <c r="A36" s="32" t="s">
        <v>1441</v>
      </c>
      <c r="B36" s="17" t="s">
        <v>1442</v>
      </c>
      <c r="C36" s="11" t="s">
        <v>1443</v>
      </c>
      <c r="D36" s="7" t="s">
        <v>258</v>
      </c>
      <c r="E36" s="6">
        <f t="shared" si="1"/>
        <v>555434.34343434335</v>
      </c>
      <c r="F36" s="4">
        <v>0.19</v>
      </c>
      <c r="G36" s="72">
        <v>660966.86868686858</v>
      </c>
      <c r="H36" s="5"/>
    </row>
    <row r="37" spans="1:9" ht="225.75" customHeight="1">
      <c r="A37" s="32" t="s">
        <v>1447</v>
      </c>
      <c r="B37" s="17" t="s">
        <v>1448</v>
      </c>
      <c r="C37" s="11" t="s">
        <v>1449</v>
      </c>
      <c r="D37" s="7" t="s">
        <v>258</v>
      </c>
      <c r="E37" s="6">
        <f t="shared" si="1"/>
        <v>555434.34343434335</v>
      </c>
      <c r="F37" s="4">
        <v>0.19</v>
      </c>
      <c r="G37" s="72">
        <v>660966.86868686858</v>
      </c>
      <c r="H37" s="5"/>
    </row>
    <row r="38" spans="1:9" ht="225.75" customHeight="1">
      <c r="A38" s="32" t="s">
        <v>1387</v>
      </c>
      <c r="B38" s="17" t="s">
        <v>1388</v>
      </c>
      <c r="C38" s="11" t="s">
        <v>1389</v>
      </c>
      <c r="D38" s="44" t="s">
        <v>523</v>
      </c>
      <c r="E38" s="6">
        <f t="shared" si="1"/>
        <v>575026.89075630251</v>
      </c>
      <c r="F38" s="4">
        <v>0.19</v>
      </c>
      <c r="G38" s="72">
        <v>684282</v>
      </c>
      <c r="H38" s="5"/>
    </row>
    <row r="39" spans="1:9" ht="218.25" customHeight="1">
      <c r="A39" s="32" t="s">
        <v>1411</v>
      </c>
      <c r="B39" s="17" t="s">
        <v>1412</v>
      </c>
      <c r="C39" s="11" t="s">
        <v>1413</v>
      </c>
      <c r="D39" s="7" t="s">
        <v>523</v>
      </c>
      <c r="E39" s="6">
        <f t="shared" si="1"/>
        <v>593569.74789915967</v>
      </c>
      <c r="F39" s="12">
        <v>0.19</v>
      </c>
      <c r="G39" s="72">
        <v>706348</v>
      </c>
      <c r="H39" s="5"/>
    </row>
    <row r="40" spans="1:9" ht="219" customHeight="1">
      <c r="A40" s="32" t="s">
        <v>1414</v>
      </c>
      <c r="B40" s="17" t="s">
        <v>1415</v>
      </c>
      <c r="C40" s="11" t="s">
        <v>1416</v>
      </c>
      <c r="D40" s="7" t="s">
        <v>523</v>
      </c>
      <c r="E40" s="6">
        <f t="shared" si="1"/>
        <v>611715.96638655465</v>
      </c>
      <c r="F40" s="12">
        <v>0.19</v>
      </c>
      <c r="G40" s="72">
        <v>727942</v>
      </c>
      <c r="H40" s="5"/>
    </row>
    <row r="41" spans="1:9" ht="200.25" customHeight="1">
      <c r="A41" s="32" t="s">
        <v>1417</v>
      </c>
      <c r="B41" s="17" t="s">
        <v>1418</v>
      </c>
      <c r="C41" s="11" t="s">
        <v>1419</v>
      </c>
      <c r="D41" s="7" t="s">
        <v>523</v>
      </c>
      <c r="E41" s="6">
        <f t="shared" si="1"/>
        <v>618746.38655462186</v>
      </c>
      <c r="F41" s="12">
        <v>0.19</v>
      </c>
      <c r="G41" s="72">
        <v>736308.2</v>
      </c>
      <c r="H41" s="5"/>
    </row>
    <row r="42" spans="1:9" ht="200.25" customHeight="1">
      <c r="A42" s="32" t="s">
        <v>1429</v>
      </c>
      <c r="B42" s="17" t="s">
        <v>1430</v>
      </c>
      <c r="C42" s="11" t="s">
        <v>1431</v>
      </c>
      <c r="D42" s="7" t="s">
        <v>768</v>
      </c>
      <c r="E42" s="6">
        <f t="shared" si="1"/>
        <v>624606.72268907574</v>
      </c>
      <c r="F42" s="12">
        <v>0.19</v>
      </c>
      <c r="G42" s="72">
        <v>743282.00000000012</v>
      </c>
      <c r="H42" s="5"/>
    </row>
    <row r="43" spans="1:9" ht="200.25" customHeight="1">
      <c r="A43" s="32" t="s">
        <v>1390</v>
      </c>
      <c r="B43" s="17" t="s">
        <v>1391</v>
      </c>
      <c r="C43" s="11" t="s">
        <v>1392</v>
      </c>
      <c r="D43" s="7" t="s">
        <v>523</v>
      </c>
      <c r="E43" s="6">
        <f t="shared" si="1"/>
        <v>667290.99159663846</v>
      </c>
      <c r="F43" s="12">
        <v>0.19</v>
      </c>
      <c r="G43" s="72">
        <v>794076.2799999998</v>
      </c>
      <c r="H43" s="5"/>
    </row>
    <row r="44" spans="1:9" ht="200.25" customHeight="1">
      <c r="A44" s="32" t="s">
        <v>1426</v>
      </c>
      <c r="B44" s="17" t="s">
        <v>1427</v>
      </c>
      <c r="C44" s="11" t="s">
        <v>1428</v>
      </c>
      <c r="D44" s="7" t="s">
        <v>523</v>
      </c>
      <c r="E44" s="6">
        <f t="shared" si="1"/>
        <v>779295.79831932776</v>
      </c>
      <c r="F44" s="12">
        <v>0.19</v>
      </c>
      <c r="G44" s="72">
        <v>927362</v>
      </c>
      <c r="H44" s="5"/>
    </row>
    <row r="45" spans="1:9" ht="200.25" customHeight="1">
      <c r="A45" s="32" t="s">
        <v>1378</v>
      </c>
      <c r="B45" s="17" t="s">
        <v>1379</v>
      </c>
      <c r="C45" s="11" t="s">
        <v>1380</v>
      </c>
      <c r="D45" s="7" t="s">
        <v>523</v>
      </c>
      <c r="E45" s="6">
        <f t="shared" si="1"/>
        <v>793178.15126050427</v>
      </c>
      <c r="F45" s="4">
        <v>0.19</v>
      </c>
      <c r="G45" s="72">
        <v>943882</v>
      </c>
      <c r="H45" s="5"/>
    </row>
    <row r="46" spans="1:9" ht="200.25" customHeight="1">
      <c r="A46" s="32" t="s">
        <v>1381</v>
      </c>
      <c r="B46" s="17" t="s">
        <v>1382</v>
      </c>
      <c r="C46" s="11" t="s">
        <v>1383</v>
      </c>
      <c r="D46" s="7" t="s">
        <v>523</v>
      </c>
      <c r="E46" s="6">
        <f t="shared" si="1"/>
        <v>795260.50420168065</v>
      </c>
      <c r="F46" s="4">
        <v>0.19</v>
      </c>
      <c r="G46" s="72">
        <v>946360</v>
      </c>
      <c r="H46" s="5"/>
    </row>
    <row r="47" spans="1:9" ht="200.25" customHeight="1">
      <c r="A47" s="32" t="s">
        <v>765</v>
      </c>
      <c r="B47" s="17" t="s">
        <v>766</v>
      </c>
      <c r="C47" s="11" t="s">
        <v>767</v>
      </c>
      <c r="D47" s="44" t="s">
        <v>768</v>
      </c>
      <c r="E47" s="6">
        <f t="shared" si="1"/>
        <v>816976.4705882353</v>
      </c>
      <c r="F47" s="4">
        <v>0.19</v>
      </c>
      <c r="G47" s="72">
        <v>972202</v>
      </c>
      <c r="H47" s="5"/>
    </row>
    <row r="48" spans="1:9" ht="200.25" customHeight="1">
      <c r="A48" s="32" t="s">
        <v>1369</v>
      </c>
      <c r="B48" s="17" t="s">
        <v>1370</v>
      </c>
      <c r="C48" s="11" t="s">
        <v>1371</v>
      </c>
      <c r="D48" s="7" t="s">
        <v>523</v>
      </c>
      <c r="E48" s="6">
        <f t="shared" si="1"/>
        <v>871271.34453781496</v>
      </c>
      <c r="F48" s="4">
        <v>0.19</v>
      </c>
      <c r="G48" s="72">
        <v>1036812.8999999998</v>
      </c>
      <c r="H48" s="5"/>
    </row>
    <row r="49" spans="1:8" ht="200.25" customHeight="1">
      <c r="A49" s="32" t="s">
        <v>1372</v>
      </c>
      <c r="B49" s="17" t="s">
        <v>1373</v>
      </c>
      <c r="C49" s="11" t="s">
        <v>1374</v>
      </c>
      <c r="D49" s="7" t="s">
        <v>523</v>
      </c>
      <c r="E49" s="6">
        <f t="shared" si="1"/>
        <v>903967.26050420175</v>
      </c>
      <c r="F49" s="4">
        <v>0.19</v>
      </c>
      <c r="G49" s="72">
        <v>1075721.04</v>
      </c>
      <c r="H49" s="5"/>
    </row>
    <row r="50" spans="1:8" ht="200.25" customHeight="1">
      <c r="A50" s="32" t="s">
        <v>1402</v>
      </c>
      <c r="B50" s="17" t="s">
        <v>1403</v>
      </c>
      <c r="C50" s="11" t="s">
        <v>1404</v>
      </c>
      <c r="D50" s="7" t="s">
        <v>523</v>
      </c>
      <c r="E50" s="6">
        <f t="shared" si="1"/>
        <v>951040.33613445377</v>
      </c>
      <c r="F50" s="12">
        <v>0.19</v>
      </c>
      <c r="G50" s="72">
        <v>1131738</v>
      </c>
      <c r="H50" s="5"/>
    </row>
    <row r="51" spans="1:8" ht="200.25" customHeight="1">
      <c r="A51" s="32" t="s">
        <v>1405</v>
      </c>
      <c r="B51" s="17" t="s">
        <v>1406</v>
      </c>
      <c r="C51" s="11" t="s">
        <v>1407</v>
      </c>
      <c r="D51" s="7" t="s">
        <v>523</v>
      </c>
      <c r="E51" s="6">
        <f t="shared" si="1"/>
        <v>961749.57983193279</v>
      </c>
      <c r="F51" s="12">
        <v>0.19</v>
      </c>
      <c r="G51" s="72">
        <v>1144482</v>
      </c>
      <c r="H51" s="5"/>
    </row>
    <row r="52" spans="1:8" ht="200.25" customHeight="1">
      <c r="A52" s="32" t="s">
        <v>1420</v>
      </c>
      <c r="B52" s="17" t="s">
        <v>1421</v>
      </c>
      <c r="C52" s="11" t="s">
        <v>1422</v>
      </c>
      <c r="D52" s="7" t="s">
        <v>523</v>
      </c>
      <c r="E52" s="6">
        <f t="shared" si="1"/>
        <v>972657.14285714296</v>
      </c>
      <c r="F52" s="12">
        <v>0.19</v>
      </c>
      <c r="G52" s="72">
        <v>1157462</v>
      </c>
      <c r="H52" s="5"/>
    </row>
    <row r="53" spans="1:8" ht="200.25" customHeight="1">
      <c r="A53" s="32" t="s">
        <v>526</v>
      </c>
      <c r="B53" s="17" t="s">
        <v>527</v>
      </c>
      <c r="C53" s="11" t="s">
        <v>529</v>
      </c>
      <c r="D53" s="7" t="s">
        <v>523</v>
      </c>
      <c r="E53" s="6">
        <f t="shared" si="1"/>
        <v>1021245.3781512605</v>
      </c>
      <c r="F53" s="12">
        <v>0.19</v>
      </c>
      <c r="G53" s="72">
        <v>1215282</v>
      </c>
      <c r="H53" s="5"/>
    </row>
    <row r="54" spans="1:8" ht="200.25" customHeight="1">
      <c r="A54" s="32" t="s">
        <v>1396</v>
      </c>
      <c r="B54" s="17" t="s">
        <v>1397</v>
      </c>
      <c r="C54" s="11" t="s">
        <v>1398</v>
      </c>
      <c r="D54" s="7" t="s">
        <v>523</v>
      </c>
      <c r="E54" s="6">
        <f t="shared" si="1"/>
        <v>1049312.5210084033</v>
      </c>
      <c r="F54" s="12">
        <v>0.19</v>
      </c>
      <c r="G54" s="72">
        <v>1248681.8999999999</v>
      </c>
      <c r="H54" s="5"/>
    </row>
    <row r="55" spans="1:8" ht="200.25" customHeight="1">
      <c r="A55" s="32" t="s">
        <v>759</v>
      </c>
      <c r="B55" s="17" t="s">
        <v>760</v>
      </c>
      <c r="C55" s="11" t="s">
        <v>761</v>
      </c>
      <c r="D55" s="7" t="s">
        <v>523</v>
      </c>
      <c r="E55" s="6">
        <f t="shared" si="1"/>
        <v>1080947.4285714286</v>
      </c>
      <c r="F55" s="4">
        <v>0.19</v>
      </c>
      <c r="G55" s="72">
        <v>1286327.44</v>
      </c>
      <c r="H55" s="5"/>
    </row>
    <row r="56" spans="1:8" ht="200.25" customHeight="1">
      <c r="A56" s="32" t="s">
        <v>1433</v>
      </c>
      <c r="B56" s="17" t="s">
        <v>1434</v>
      </c>
      <c r="C56" s="11" t="s">
        <v>1432</v>
      </c>
      <c r="D56" s="7" t="s">
        <v>523</v>
      </c>
      <c r="E56" s="6">
        <f t="shared" si="1"/>
        <v>1215963.2268907563</v>
      </c>
      <c r="F56" s="12">
        <v>0.19</v>
      </c>
      <c r="G56" s="72">
        <v>1446996.24</v>
      </c>
      <c r="H56" s="5"/>
    </row>
    <row r="57" spans="1:8" ht="200.25" customHeight="1">
      <c r="A57" s="32" t="s">
        <v>1393</v>
      </c>
      <c r="B57" s="17" t="s">
        <v>1394</v>
      </c>
      <c r="C57" s="11" t="s">
        <v>1395</v>
      </c>
      <c r="D57" s="7" t="s">
        <v>523</v>
      </c>
      <c r="E57" s="6">
        <f t="shared" si="1"/>
        <v>1273916.1008403362</v>
      </c>
      <c r="F57" s="12">
        <v>0.19</v>
      </c>
      <c r="G57" s="72">
        <v>1515960.16</v>
      </c>
      <c r="H57" s="5"/>
    </row>
    <row r="58" spans="1:8" ht="200.25" customHeight="1">
      <c r="A58" s="32" t="s">
        <v>1435</v>
      </c>
      <c r="B58" s="17" t="s">
        <v>1436</v>
      </c>
      <c r="C58" s="11" t="s">
        <v>1437</v>
      </c>
      <c r="D58" s="7" t="s">
        <v>523</v>
      </c>
      <c r="E58" s="6">
        <f t="shared" si="1"/>
        <v>1376522.5546218487</v>
      </c>
      <c r="F58" s="12">
        <v>0.19</v>
      </c>
      <c r="G58" s="72">
        <v>1638061.8399999999</v>
      </c>
      <c r="H58" s="5"/>
    </row>
    <row r="59" spans="1:8" ht="200.25" customHeight="1">
      <c r="A59" s="32" t="s">
        <v>762</v>
      </c>
      <c r="B59" s="17" t="s">
        <v>763</v>
      </c>
      <c r="C59" s="11" t="s">
        <v>764</v>
      </c>
      <c r="D59" s="7" t="s">
        <v>523</v>
      </c>
      <c r="E59" s="6">
        <f t="shared" si="1"/>
        <v>1434597.3949579832</v>
      </c>
      <c r="F59" s="4">
        <v>0.19</v>
      </c>
      <c r="G59" s="72">
        <v>1707170.9</v>
      </c>
      <c r="H59" s="5"/>
    </row>
    <row r="60" spans="1:8" ht="200.25" customHeight="1">
      <c r="A60" s="32" t="s">
        <v>1375</v>
      </c>
      <c r="B60" s="17" t="s">
        <v>1376</v>
      </c>
      <c r="C60" s="11" t="s">
        <v>1377</v>
      </c>
      <c r="D60" s="7" t="s">
        <v>523</v>
      </c>
      <c r="E60" s="6">
        <f t="shared" si="1"/>
        <v>1467463.8655462186</v>
      </c>
      <c r="F60" s="4">
        <v>0.19</v>
      </c>
      <c r="G60" s="72">
        <v>1746282</v>
      </c>
      <c r="H60" s="5"/>
    </row>
    <row r="61" spans="1:8" ht="200.25" customHeight="1">
      <c r="A61" s="32" t="s">
        <v>1423</v>
      </c>
      <c r="B61" s="17" t="s">
        <v>1424</v>
      </c>
      <c r="C61" s="11" t="s">
        <v>1425</v>
      </c>
      <c r="D61" s="7" t="s">
        <v>523</v>
      </c>
      <c r="E61" s="6">
        <f t="shared" si="1"/>
        <v>1636035.2941176472</v>
      </c>
      <c r="F61" s="12">
        <v>0.19</v>
      </c>
      <c r="G61" s="72">
        <v>1946882</v>
      </c>
      <c r="H61" s="5"/>
    </row>
    <row r="62" spans="1:8" ht="200.25" customHeight="1">
      <c r="A62" s="32" t="s">
        <v>1399</v>
      </c>
      <c r="B62" s="17" t="s">
        <v>1400</v>
      </c>
      <c r="C62" s="11" t="s">
        <v>1401</v>
      </c>
      <c r="D62" s="7" t="s">
        <v>523</v>
      </c>
      <c r="E62" s="6">
        <f t="shared" si="1"/>
        <v>1638073.0252100839</v>
      </c>
      <c r="F62" s="12">
        <v>0.19</v>
      </c>
      <c r="G62" s="72">
        <v>1949306.8999999997</v>
      </c>
      <c r="H62" s="5"/>
    </row>
    <row r="63" spans="1:8" ht="200.25" customHeight="1">
      <c r="A63" s="32" t="s">
        <v>1363</v>
      </c>
      <c r="B63" s="17" t="s">
        <v>1364</v>
      </c>
      <c r="C63" s="11" t="s">
        <v>1365</v>
      </c>
      <c r="D63" s="7" t="s">
        <v>523</v>
      </c>
      <c r="E63" s="6">
        <f t="shared" si="1"/>
        <v>1886478.8907563025</v>
      </c>
      <c r="F63" s="4">
        <v>0.19</v>
      </c>
      <c r="G63" s="72">
        <v>2244909.88</v>
      </c>
      <c r="H63" s="5"/>
    </row>
    <row r="64" spans="1:8" ht="200.25" customHeight="1">
      <c r="A64" s="32" t="s">
        <v>1384</v>
      </c>
      <c r="B64" s="17" t="s">
        <v>1385</v>
      </c>
      <c r="C64" s="11" t="s">
        <v>1386</v>
      </c>
      <c r="D64" s="44" t="s">
        <v>523</v>
      </c>
      <c r="E64" s="6">
        <f t="shared" si="1"/>
        <v>1973178.1512605043</v>
      </c>
      <c r="F64" s="4">
        <v>0.19</v>
      </c>
      <c r="G64" s="72">
        <v>2348082</v>
      </c>
      <c r="H64" s="5"/>
    </row>
    <row r="65" spans="1:8" ht="200.25" customHeight="1">
      <c r="A65" s="32" t="s">
        <v>1408</v>
      </c>
      <c r="B65" s="17" t="s">
        <v>1409</v>
      </c>
      <c r="C65" s="11" t="s">
        <v>1410</v>
      </c>
      <c r="D65" s="7" t="s">
        <v>523</v>
      </c>
      <c r="E65" s="6">
        <f t="shared" si="1"/>
        <v>2040606.7226890754</v>
      </c>
      <c r="F65" s="12">
        <v>0.19</v>
      </c>
      <c r="G65" s="72">
        <v>2428321.9999999995</v>
      </c>
      <c r="H65" s="5"/>
    </row>
    <row r="66" spans="1:8" ht="200.25" customHeight="1">
      <c r="A66" s="32" t="s">
        <v>1360</v>
      </c>
      <c r="B66" s="17" t="s">
        <v>1361</v>
      </c>
      <c r="C66" s="11" t="s">
        <v>1362</v>
      </c>
      <c r="D66" s="7" t="s">
        <v>523</v>
      </c>
      <c r="E66" s="6">
        <f t="shared" si="1"/>
        <v>2068371.4285714286</v>
      </c>
      <c r="F66" s="4">
        <v>0.19</v>
      </c>
      <c r="G66" s="72">
        <v>2461362</v>
      </c>
      <c r="H66" s="5"/>
    </row>
    <row r="67" spans="1:8" ht="200.25" customHeight="1">
      <c r="A67" s="32" t="s">
        <v>1366</v>
      </c>
      <c r="B67" s="17" t="s">
        <v>1367</v>
      </c>
      <c r="C67" s="11" t="s">
        <v>1368</v>
      </c>
      <c r="D67" s="7" t="s">
        <v>523</v>
      </c>
      <c r="E67" s="6">
        <f t="shared" si="1"/>
        <v>2113446.4369747899</v>
      </c>
      <c r="F67" s="4">
        <v>0.19</v>
      </c>
      <c r="G67" s="72">
        <v>2515001.2599999998</v>
      </c>
      <c r="H67" s="5"/>
    </row>
    <row r="68" spans="1:8" ht="200.25" customHeight="1">
      <c r="A68" s="32" t="s">
        <v>1357</v>
      </c>
      <c r="B68" s="17" t="s">
        <v>1358</v>
      </c>
      <c r="C68" s="11" t="s">
        <v>1359</v>
      </c>
      <c r="D68" s="7" t="s">
        <v>523</v>
      </c>
      <c r="E68" s="6">
        <f t="shared" si="1"/>
        <v>2168522.6890756302</v>
      </c>
      <c r="F68" s="4">
        <v>0.19</v>
      </c>
      <c r="G68" s="72">
        <v>2580542</v>
      </c>
      <c r="H68" s="5"/>
    </row>
    <row r="69" spans="1:8" ht="200.25" customHeight="1">
      <c r="A69" s="32" t="s">
        <v>1354</v>
      </c>
      <c r="B69" s="17" t="s">
        <v>1355</v>
      </c>
      <c r="C69" s="11" t="s">
        <v>1356</v>
      </c>
      <c r="D69" s="7" t="s">
        <v>523</v>
      </c>
      <c r="E69" s="6">
        <f t="shared" si="1"/>
        <v>2548304.2016806724</v>
      </c>
      <c r="F69" s="4">
        <v>0.19</v>
      </c>
      <c r="G69" s="72">
        <v>3032482</v>
      </c>
      <c r="H69" s="5"/>
    </row>
  </sheetData>
  <autoFilter ref="A1:I69" xr:uid="{B0E16CAD-51B5-45A7-B743-53ECAA116079}">
    <sortState xmlns:xlrd2="http://schemas.microsoft.com/office/spreadsheetml/2017/richdata2" ref="A2:I69">
      <sortCondition ref="G1:G69"/>
    </sortState>
  </autoFilter>
  <conditionalFormatting sqref="A2:A3 A6:A7 A18 A35:A38">
    <cfRule type="expression" dxfId="34" priority="694">
      <formula>#REF!="%DTO"</formula>
    </cfRule>
  </conditionalFormatting>
  <conditionalFormatting sqref="A4:A5 A16:A17">
    <cfRule type="expression" dxfId="33" priority="103">
      <formula>#REF!="%DTO"</formula>
    </cfRule>
  </conditionalFormatting>
  <conditionalFormatting sqref="A8:A15 A19:A33">
    <cfRule type="expression" dxfId="32" priority="704">
      <formula>#REF!="%DTO"</formula>
    </cfRule>
  </conditionalFormatting>
  <conditionalFormatting sqref="A34">
    <cfRule type="expression" dxfId="31" priority="198">
      <formula>#REF!="%DTO"</formula>
    </cfRule>
  </conditionalFormatting>
  <conditionalFormatting sqref="A39:A41">
    <cfRule type="expression" dxfId="30" priority="698">
      <formula>#REF!="%DTO"</formula>
    </cfRule>
  </conditionalFormatting>
  <conditionalFormatting sqref="A42:A69">
    <cfRule type="expression" dxfId="29" priority="703">
      <formula>#REF!="%DTO"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VIDEO</vt:lpstr>
      <vt:lpstr>AUDIO</vt:lpstr>
      <vt:lpstr>COCINA</vt:lpstr>
      <vt:lpstr>CLIMATIZACIÓN</vt:lpstr>
      <vt:lpstr>CATALOGO</vt:lpstr>
      <vt:lpstr>HOGAR</vt:lpstr>
      <vt:lpstr>CUIDADO PRSNAL.</vt:lpstr>
      <vt:lpstr>ACCESORIOS</vt:lpstr>
      <vt:lpstr>TABLETS</vt:lpstr>
      <vt:lpstr>CELULARES</vt:lpstr>
      <vt:lpstr>COMPUTADORES</vt:lpstr>
      <vt:lpstr>FERRETERÍA</vt:lpstr>
      <vt:lpstr>LLANTAS</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dcterms:created xsi:type="dcterms:W3CDTF">2016-06-16T15:56:01Z</dcterms:created>
  <dcterms:modified xsi:type="dcterms:W3CDTF">2024-10-03T17:24:27Z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